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lanted Acres &amp; Yields" sheetId="1" r:id="rId1"/>
    <sheet name="Prices &amp; Summary" sheetId="2" r:id="rId2"/>
    <sheet name="Production" sheetId="3" r:id="rId3"/>
  </sheets>
  <definedNames>
    <definedName name="_xlnm.Print_Area" localSheetId="0">'Planted Acres &amp; Yields'!$A$1:$N$34</definedName>
    <definedName name="_xlnm.Print_Area" localSheetId="2">'Production'!$A$1:$K$34</definedName>
  </definedNames>
  <calcPr fullCalcOnLoad="1"/>
</workbook>
</file>

<file path=xl/sharedStrings.xml><?xml version="1.0" encoding="utf-8"?>
<sst xmlns="http://schemas.openxmlformats.org/spreadsheetml/2006/main" count="76" uniqueCount="36">
  <si>
    <t>Farm</t>
  </si>
  <si>
    <t>Wheat</t>
  </si>
  <si>
    <t>Milo</t>
  </si>
  <si>
    <t>Beans</t>
  </si>
  <si>
    <t>Corn</t>
  </si>
  <si>
    <t>Planted Acres</t>
  </si>
  <si>
    <t>APH Yield</t>
  </si>
  <si>
    <t>APH</t>
  </si>
  <si>
    <t>Insured</t>
  </si>
  <si>
    <t>Wheat Bushels</t>
  </si>
  <si>
    <t>Milo Bushels</t>
  </si>
  <si>
    <t>Bean Bushels</t>
  </si>
  <si>
    <t>Corn Bushels</t>
  </si>
  <si>
    <t>Price</t>
  </si>
  <si>
    <t>Tillable Acres</t>
  </si>
  <si>
    <t>Total</t>
  </si>
  <si>
    <t>Level (%)</t>
  </si>
  <si>
    <t>Projected Cash</t>
  </si>
  <si>
    <t>Commodity</t>
  </si>
  <si>
    <t>Total Acres</t>
  </si>
  <si>
    <t>My Share of Acres</t>
  </si>
  <si>
    <t>Total APH Bu.</t>
  </si>
  <si>
    <t>Projected Income</t>
  </si>
  <si>
    <t>Insured Bu.</t>
  </si>
  <si>
    <t>Insured Income</t>
  </si>
  <si>
    <t>Operaters Share of Acres</t>
  </si>
  <si>
    <t>Other</t>
  </si>
  <si>
    <t>Insured Yield Per Acre</t>
  </si>
  <si>
    <t>Summary</t>
  </si>
  <si>
    <t>Acre Check</t>
  </si>
  <si>
    <t>Share (%)</t>
  </si>
  <si>
    <t>Insured Bu. / Acre</t>
  </si>
  <si>
    <t>APH Bu. / Acre</t>
  </si>
  <si>
    <t>Planted Acres &amp; Yields</t>
  </si>
  <si>
    <t>Prices &amp; Summary</t>
  </si>
  <si>
    <t>Production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</si>
</sst>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#,##0.0_);[Red]\(#,##0.0\)"/>
    <numFmt numFmtId="166" formatCode="#,##0.0;[Red]#,##0.0"/>
    <numFmt numFmtId="167" formatCode="0.0"/>
    <numFmt numFmtId="168" formatCode="0_);\(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ck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ck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ck"/>
      <top>
        <color indexed="63"/>
      </top>
      <bottom style="thin">
        <color indexed="55"/>
      </bottom>
    </border>
    <border>
      <left>
        <color indexed="63"/>
      </left>
      <right style="thick"/>
      <top style="thin">
        <color indexed="55"/>
      </top>
      <bottom style="thin">
        <color indexed="55"/>
      </bottom>
    </border>
    <border>
      <left>
        <color indexed="63"/>
      </left>
      <right style="thick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1" xfId="0" applyNumberFormat="1" applyBorder="1" applyAlignment="1">
      <alignment horizontal="right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3" xfId="0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164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2" xfId="0" applyNumberFormat="1" applyBorder="1" applyAlignment="1">
      <alignment horizontal="right"/>
    </xf>
    <xf numFmtId="0" fontId="0" fillId="2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44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/>
    </xf>
    <xf numFmtId="42" fontId="0" fillId="0" borderId="3" xfId="0" applyNumberFormat="1" applyBorder="1" applyAlignment="1">
      <alignment/>
    </xf>
    <xf numFmtId="0" fontId="0" fillId="7" borderId="0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0" borderId="8" xfId="0" applyNumberFormat="1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44" fontId="0" fillId="0" borderId="3" xfId="0" applyNumberFormat="1" applyBorder="1" applyAlignment="1" applyProtection="1">
      <alignment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0" fontId="0" fillId="0" borderId="4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66" fontId="2" fillId="7" borderId="0" xfId="0" applyNumberFormat="1" applyFont="1" applyFill="1" applyAlignment="1">
      <alignment horizontal="center"/>
    </xf>
    <xf numFmtId="41" fontId="0" fillId="0" borderId="3" xfId="0" applyNumberFormat="1" applyFill="1" applyBorder="1" applyAlignment="1">
      <alignment/>
    </xf>
    <xf numFmtId="0" fontId="3" fillId="0" borderId="3" xfId="0" applyFont="1" applyBorder="1" applyAlignment="1">
      <alignment horizontal="center"/>
    </xf>
    <xf numFmtId="164" fontId="0" fillId="0" borderId="2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0" xfId="0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64" fontId="0" fillId="0" borderId="11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0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0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 horizontal="center"/>
      <protection locked="0"/>
    </xf>
    <xf numFmtId="168" fontId="0" fillId="0" borderId="19" xfId="0" applyNumberFormat="1" applyBorder="1" applyAlignment="1" applyProtection="1">
      <alignment horizontal="center"/>
      <protection locked="0"/>
    </xf>
    <xf numFmtId="168" fontId="0" fillId="0" borderId="6" xfId="0" applyNumberFormat="1" applyBorder="1" applyAlignment="1" applyProtection="1">
      <alignment horizontal="center"/>
      <protection locked="0"/>
    </xf>
    <xf numFmtId="168" fontId="0" fillId="0" borderId="20" xfId="0" applyNumberFormat="1" applyBorder="1" applyAlignment="1" applyProtection="1">
      <alignment horizontal="center"/>
      <protection locked="0"/>
    </xf>
    <xf numFmtId="168" fontId="0" fillId="0" borderId="21" xfId="0" applyNumberFormat="1" applyBorder="1" applyAlignment="1" applyProtection="1">
      <alignment horizontal="center"/>
      <protection locked="0"/>
    </xf>
    <xf numFmtId="168" fontId="0" fillId="0" borderId="22" xfId="0" applyNumberFormat="1" applyBorder="1" applyAlignment="1" applyProtection="1">
      <alignment horizontal="center"/>
      <protection locked="0"/>
    </xf>
    <xf numFmtId="37" fontId="0" fillId="0" borderId="3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41" fontId="0" fillId="0" borderId="14" xfId="0" applyNumberFormat="1" applyBorder="1" applyAlignment="1">
      <alignment horizontal="right"/>
    </xf>
    <xf numFmtId="41" fontId="0" fillId="0" borderId="18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41" fontId="0" fillId="0" borderId="19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7.57421875" style="0" customWidth="1"/>
    <col min="2" max="2" width="9.57421875" style="0" bestFit="1" customWidth="1"/>
    <col min="3" max="3" width="8.421875" style="0" bestFit="1" customWidth="1"/>
    <col min="4" max="4" width="8.57421875" style="0" customWidth="1"/>
    <col min="5" max="5" width="6.28125" style="0" customWidth="1"/>
    <col min="6" max="6" width="8.57421875" style="0" customWidth="1"/>
    <col min="7" max="7" width="6.28125" style="0" customWidth="1"/>
    <col min="8" max="8" width="8.57421875" style="0" customWidth="1"/>
    <col min="9" max="9" width="6.28125" style="0" customWidth="1"/>
    <col min="10" max="10" width="8.57421875" style="0" customWidth="1"/>
    <col min="11" max="11" width="6.28125" style="0" customWidth="1"/>
    <col min="12" max="12" width="8.57421875" style="0" customWidth="1"/>
    <col min="13" max="13" width="6.28125" style="0" customWidth="1"/>
    <col min="14" max="14" width="6.8515625" style="0" customWidth="1"/>
  </cols>
  <sheetData>
    <row r="1" ht="20.25">
      <c r="A1" s="75" t="s">
        <v>33</v>
      </c>
    </row>
    <row r="2" spans="4:26" ht="12.75">
      <c r="D2" s="63" t="s">
        <v>1</v>
      </c>
      <c r="E2" s="64"/>
      <c r="F2" s="65" t="s">
        <v>2</v>
      </c>
      <c r="G2" s="65"/>
      <c r="H2" s="66" t="s">
        <v>3</v>
      </c>
      <c r="I2" s="67"/>
      <c r="J2" s="68" t="s">
        <v>4</v>
      </c>
      <c r="K2" s="68"/>
      <c r="L2" s="61" t="s">
        <v>26</v>
      </c>
      <c r="M2" s="62"/>
      <c r="P2" s="60" t="s">
        <v>25</v>
      </c>
      <c r="Q2" s="60"/>
      <c r="R2" s="60"/>
      <c r="S2" s="60"/>
      <c r="T2" s="60"/>
      <c r="V2" s="60" t="s">
        <v>27</v>
      </c>
      <c r="W2" s="60"/>
      <c r="X2" s="60"/>
      <c r="Y2" s="60"/>
      <c r="Z2" s="60"/>
    </row>
    <row r="3" spans="1:26" ht="25.5">
      <c r="A3" t="s">
        <v>0</v>
      </c>
      <c r="B3" s="2" t="s">
        <v>14</v>
      </c>
      <c r="C3" s="2" t="s">
        <v>30</v>
      </c>
      <c r="D3" s="37" t="s">
        <v>5</v>
      </c>
      <c r="E3" s="5" t="s">
        <v>6</v>
      </c>
      <c r="F3" s="2" t="s">
        <v>5</v>
      </c>
      <c r="G3" s="2" t="s">
        <v>6</v>
      </c>
      <c r="H3" s="4" t="s">
        <v>5</v>
      </c>
      <c r="I3" s="5" t="s">
        <v>6</v>
      </c>
      <c r="J3" s="2" t="s">
        <v>5</v>
      </c>
      <c r="K3" s="2" t="s">
        <v>6</v>
      </c>
      <c r="L3" s="4" t="s">
        <v>5</v>
      </c>
      <c r="M3" s="36" t="s">
        <v>6</v>
      </c>
      <c r="N3" s="35" t="s">
        <v>29</v>
      </c>
      <c r="P3" s="22" t="s">
        <v>1</v>
      </c>
      <c r="Q3" s="23" t="s">
        <v>2</v>
      </c>
      <c r="R3" s="24" t="s">
        <v>3</v>
      </c>
      <c r="S3" s="25" t="s">
        <v>4</v>
      </c>
      <c r="T3" s="26" t="s">
        <v>26</v>
      </c>
      <c r="V3" s="22" t="s">
        <v>1</v>
      </c>
      <c r="W3" s="23" t="s">
        <v>2</v>
      </c>
      <c r="X3" s="24" t="s">
        <v>3</v>
      </c>
      <c r="Y3" s="25" t="s">
        <v>4</v>
      </c>
      <c r="Z3" s="26" t="s">
        <v>26</v>
      </c>
    </row>
    <row r="4" spans="1:26" ht="12.75">
      <c r="A4" s="78"/>
      <c r="B4" s="79"/>
      <c r="C4" s="80"/>
      <c r="D4" s="81"/>
      <c r="E4" s="88"/>
      <c r="F4" s="79"/>
      <c r="G4" s="88"/>
      <c r="H4" s="82"/>
      <c r="I4" s="88"/>
      <c r="J4" s="79"/>
      <c r="K4" s="88"/>
      <c r="L4" s="82"/>
      <c r="M4" s="91"/>
      <c r="N4" s="50" t="str">
        <f>IF((B4-D4-F4-H4-J4-L4)=0,"OK",B4-D4-F4-H4-J4-L4)</f>
        <v>OK</v>
      </c>
      <c r="P4" s="3">
        <f>$C4*D4</f>
        <v>0</v>
      </c>
      <c r="Q4" s="3">
        <f>$C4*F4</f>
        <v>0</v>
      </c>
      <c r="R4" s="3">
        <f>$C4*H4</f>
        <v>0</v>
      </c>
      <c r="S4" s="3">
        <f>$C4*J4</f>
        <v>0</v>
      </c>
      <c r="T4" s="3">
        <f>$C4*L4</f>
        <v>0</v>
      </c>
      <c r="V4" s="3">
        <f>$E4*'Prices &amp; Summary'!$D$5</f>
        <v>0</v>
      </c>
      <c r="W4" s="3">
        <f>$G4*'Prices &amp; Summary'!$D$6</f>
        <v>0</v>
      </c>
      <c r="X4" s="3">
        <f>$I4*'Prices &amp; Summary'!$D$7</f>
        <v>0</v>
      </c>
      <c r="Y4" s="3">
        <f>$K4*'Prices &amp; Summary'!$D$8</f>
        <v>0</v>
      </c>
      <c r="Z4" s="3">
        <f>$M4*'Prices &amp; Summary'!$D$9</f>
        <v>0</v>
      </c>
    </row>
    <row r="5" spans="1:26" ht="12.75">
      <c r="A5" s="83"/>
      <c r="B5" s="84"/>
      <c r="C5" s="85"/>
      <c r="D5" s="86"/>
      <c r="E5" s="89"/>
      <c r="F5" s="84"/>
      <c r="G5" s="89"/>
      <c r="H5" s="87"/>
      <c r="I5" s="89"/>
      <c r="J5" s="84"/>
      <c r="K5" s="89"/>
      <c r="L5" s="87"/>
      <c r="M5" s="92"/>
      <c r="N5" s="50" t="str">
        <f aca="true" t="shared" si="0" ref="N5:N34">IF((B5-D5-F5-H5-J5-L5)=0,"OK",B5-D5-F5-H5-J5-L5)</f>
        <v>OK</v>
      </c>
      <c r="P5" s="3">
        <f aca="true" t="shared" si="1" ref="P5:P33">$C5*D5</f>
        <v>0</v>
      </c>
      <c r="Q5" s="3">
        <f aca="true" t="shared" si="2" ref="Q5:Q33">$C5*F5</f>
        <v>0</v>
      </c>
      <c r="R5" s="3">
        <f aca="true" t="shared" si="3" ref="R5:R33">$C5*H5</f>
        <v>0</v>
      </c>
      <c r="S5" s="3">
        <f aca="true" t="shared" si="4" ref="S5:S33">$C5*J5</f>
        <v>0</v>
      </c>
      <c r="T5" s="3">
        <f aca="true" t="shared" si="5" ref="T5:T33">$C5*L5</f>
        <v>0</v>
      </c>
      <c r="V5" s="3">
        <f>$E5*'Prices &amp; Summary'!$D$5</f>
        <v>0</v>
      </c>
      <c r="W5" s="3">
        <f>$G5*'Prices &amp; Summary'!$D$6</f>
        <v>0</v>
      </c>
      <c r="X5" s="3">
        <f>$I5*'Prices &amp; Summary'!$D$7</f>
        <v>0</v>
      </c>
      <c r="Y5" s="3">
        <f>$K5*'Prices &amp; Summary'!$D$8</f>
        <v>0</v>
      </c>
      <c r="Z5" s="3">
        <f>$M5*'Prices &amp; Summary'!$D$9</f>
        <v>0</v>
      </c>
    </row>
    <row r="6" spans="1:26" ht="12.75">
      <c r="A6" s="83"/>
      <c r="B6" s="84"/>
      <c r="C6" s="85"/>
      <c r="D6" s="86"/>
      <c r="E6" s="89"/>
      <c r="F6" s="84"/>
      <c r="G6" s="89"/>
      <c r="H6" s="87"/>
      <c r="I6" s="89"/>
      <c r="J6" s="84"/>
      <c r="K6" s="89"/>
      <c r="L6" s="87"/>
      <c r="M6" s="92"/>
      <c r="N6" s="50" t="str">
        <f t="shared" si="0"/>
        <v>OK</v>
      </c>
      <c r="P6" s="3">
        <f t="shared" si="1"/>
        <v>0</v>
      </c>
      <c r="Q6" s="3">
        <f t="shared" si="2"/>
        <v>0</v>
      </c>
      <c r="R6" s="3">
        <f t="shared" si="3"/>
        <v>0</v>
      </c>
      <c r="S6" s="3">
        <f t="shared" si="4"/>
        <v>0</v>
      </c>
      <c r="T6" s="3">
        <f t="shared" si="5"/>
        <v>0</v>
      </c>
      <c r="V6" s="3">
        <f>$E6*'Prices &amp; Summary'!$D$5</f>
        <v>0</v>
      </c>
      <c r="W6" s="3">
        <f>$G6*'Prices &amp; Summary'!$D$6</f>
        <v>0</v>
      </c>
      <c r="X6" s="3">
        <f>$I6*'Prices &amp; Summary'!$D$7</f>
        <v>0</v>
      </c>
      <c r="Y6" s="3">
        <f>$K6*'Prices &amp; Summary'!$D$8</f>
        <v>0</v>
      </c>
      <c r="Z6" s="3">
        <f>$M6*'Prices &amp; Summary'!$D$9</f>
        <v>0</v>
      </c>
    </row>
    <row r="7" spans="1:26" ht="12.75">
      <c r="A7" s="83"/>
      <c r="B7" s="84"/>
      <c r="C7" s="85"/>
      <c r="D7" s="86"/>
      <c r="E7" s="89"/>
      <c r="F7" s="84"/>
      <c r="G7" s="89"/>
      <c r="H7" s="87"/>
      <c r="I7" s="89"/>
      <c r="J7" s="84"/>
      <c r="K7" s="89"/>
      <c r="L7" s="87"/>
      <c r="M7" s="92"/>
      <c r="N7" s="50" t="str">
        <f t="shared" si="0"/>
        <v>OK</v>
      </c>
      <c r="P7" s="3">
        <f t="shared" si="1"/>
        <v>0</v>
      </c>
      <c r="Q7" s="3">
        <f t="shared" si="2"/>
        <v>0</v>
      </c>
      <c r="R7" s="3">
        <f t="shared" si="3"/>
        <v>0</v>
      </c>
      <c r="S7" s="3">
        <f t="shared" si="4"/>
        <v>0</v>
      </c>
      <c r="T7" s="3">
        <f t="shared" si="5"/>
        <v>0</v>
      </c>
      <c r="V7" s="3">
        <f>$E7*'Prices &amp; Summary'!$D$5</f>
        <v>0</v>
      </c>
      <c r="W7" s="3">
        <f>$G7*'Prices &amp; Summary'!$D$6</f>
        <v>0</v>
      </c>
      <c r="X7" s="3">
        <f>$I7*'Prices &amp; Summary'!$D$7</f>
        <v>0</v>
      </c>
      <c r="Y7" s="3">
        <f>$K7*'Prices &amp; Summary'!$D$8</f>
        <v>0</v>
      </c>
      <c r="Z7" s="3">
        <f>$M7*'Prices &amp; Summary'!$D$9</f>
        <v>0</v>
      </c>
    </row>
    <row r="8" spans="1:26" ht="12.75">
      <c r="A8" s="83"/>
      <c r="B8" s="84"/>
      <c r="C8" s="85"/>
      <c r="D8" s="86"/>
      <c r="E8" s="89"/>
      <c r="F8" s="84"/>
      <c r="G8" s="89"/>
      <c r="H8" s="87"/>
      <c r="I8" s="89"/>
      <c r="J8" s="84"/>
      <c r="K8" s="89"/>
      <c r="L8" s="87"/>
      <c r="M8" s="92"/>
      <c r="N8" s="50" t="str">
        <f t="shared" si="0"/>
        <v>OK</v>
      </c>
      <c r="P8" s="3">
        <f t="shared" si="1"/>
        <v>0</v>
      </c>
      <c r="Q8" s="3">
        <f t="shared" si="2"/>
        <v>0</v>
      </c>
      <c r="R8" s="3">
        <f t="shared" si="3"/>
        <v>0</v>
      </c>
      <c r="S8" s="3">
        <f t="shared" si="4"/>
        <v>0</v>
      </c>
      <c r="T8" s="3">
        <f t="shared" si="5"/>
        <v>0</v>
      </c>
      <c r="V8" s="3">
        <f>$E8*'Prices &amp; Summary'!$D$5</f>
        <v>0</v>
      </c>
      <c r="W8" s="3">
        <f>$G8*'Prices &amp; Summary'!$D$6</f>
        <v>0</v>
      </c>
      <c r="X8" s="3">
        <f>$I8*'Prices &amp; Summary'!$D$7</f>
        <v>0</v>
      </c>
      <c r="Y8" s="3">
        <f>$K8*'Prices &amp; Summary'!$D$8</f>
        <v>0</v>
      </c>
      <c r="Z8" s="3">
        <f>$M8*'Prices &amp; Summary'!$D$9</f>
        <v>0</v>
      </c>
    </row>
    <row r="9" spans="1:26" ht="12.75">
      <c r="A9" s="83"/>
      <c r="B9" s="84"/>
      <c r="C9" s="85"/>
      <c r="D9" s="86"/>
      <c r="E9" s="89"/>
      <c r="F9" s="84"/>
      <c r="G9" s="89"/>
      <c r="H9" s="87"/>
      <c r="I9" s="89"/>
      <c r="J9" s="84"/>
      <c r="K9" s="89"/>
      <c r="L9" s="87"/>
      <c r="M9" s="92"/>
      <c r="N9" s="50" t="str">
        <f t="shared" si="0"/>
        <v>OK</v>
      </c>
      <c r="P9" s="3">
        <f t="shared" si="1"/>
        <v>0</v>
      </c>
      <c r="Q9" s="3">
        <f t="shared" si="2"/>
        <v>0</v>
      </c>
      <c r="R9" s="3">
        <f t="shared" si="3"/>
        <v>0</v>
      </c>
      <c r="S9" s="3">
        <f t="shared" si="4"/>
        <v>0</v>
      </c>
      <c r="T9" s="3">
        <f t="shared" si="5"/>
        <v>0</v>
      </c>
      <c r="V9" s="3">
        <f>$E9*'Prices &amp; Summary'!$D$5</f>
        <v>0</v>
      </c>
      <c r="W9" s="3">
        <f>$G9*'Prices &amp; Summary'!$D$6</f>
        <v>0</v>
      </c>
      <c r="X9" s="3">
        <f>$I9*'Prices &amp; Summary'!$D$7</f>
        <v>0</v>
      </c>
      <c r="Y9" s="3">
        <f>$K9*'Prices &amp; Summary'!$D$8</f>
        <v>0</v>
      </c>
      <c r="Z9" s="3">
        <f>$M9*'Prices &amp; Summary'!$D$9</f>
        <v>0</v>
      </c>
    </row>
    <row r="10" spans="1:26" ht="12.75">
      <c r="A10" s="83"/>
      <c r="B10" s="84"/>
      <c r="C10" s="85"/>
      <c r="D10" s="86"/>
      <c r="E10" s="89"/>
      <c r="F10" s="84"/>
      <c r="G10" s="89"/>
      <c r="H10" s="87"/>
      <c r="I10" s="89"/>
      <c r="J10" s="84"/>
      <c r="K10" s="89"/>
      <c r="L10" s="87"/>
      <c r="M10" s="92"/>
      <c r="N10" s="50" t="str">
        <f t="shared" si="0"/>
        <v>OK</v>
      </c>
      <c r="P10" s="3">
        <f t="shared" si="1"/>
        <v>0</v>
      </c>
      <c r="Q10" s="3">
        <f t="shared" si="2"/>
        <v>0</v>
      </c>
      <c r="R10" s="3">
        <f t="shared" si="3"/>
        <v>0</v>
      </c>
      <c r="S10" s="3">
        <f t="shared" si="4"/>
        <v>0</v>
      </c>
      <c r="T10" s="3">
        <f t="shared" si="5"/>
        <v>0</v>
      </c>
      <c r="V10" s="3">
        <f>$E10*'Prices &amp; Summary'!$D$5</f>
        <v>0</v>
      </c>
      <c r="W10" s="3">
        <f>$G10*'Prices &amp; Summary'!$D$6</f>
        <v>0</v>
      </c>
      <c r="X10" s="3">
        <f>$I10*'Prices &amp; Summary'!$D$7</f>
        <v>0</v>
      </c>
      <c r="Y10" s="3">
        <f>$K10*'Prices &amp; Summary'!$D$8</f>
        <v>0</v>
      </c>
      <c r="Z10" s="3">
        <f>$M10*'Prices &amp; Summary'!$D$9</f>
        <v>0</v>
      </c>
    </row>
    <row r="11" spans="1:26" ht="12.75">
      <c r="A11" s="83"/>
      <c r="B11" s="84"/>
      <c r="C11" s="85"/>
      <c r="D11" s="86"/>
      <c r="E11" s="89"/>
      <c r="F11" s="84"/>
      <c r="G11" s="89"/>
      <c r="H11" s="87"/>
      <c r="I11" s="89"/>
      <c r="J11" s="84"/>
      <c r="K11" s="89"/>
      <c r="L11" s="87"/>
      <c r="M11" s="92"/>
      <c r="N11" s="50" t="str">
        <f t="shared" si="0"/>
        <v>OK</v>
      </c>
      <c r="P11" s="3">
        <f t="shared" si="1"/>
        <v>0</v>
      </c>
      <c r="Q11" s="3">
        <f t="shared" si="2"/>
        <v>0</v>
      </c>
      <c r="R11" s="3">
        <f t="shared" si="3"/>
        <v>0</v>
      </c>
      <c r="S11" s="3">
        <f t="shared" si="4"/>
        <v>0</v>
      </c>
      <c r="T11" s="3">
        <f t="shared" si="5"/>
        <v>0</v>
      </c>
      <c r="V11" s="3">
        <f>$E11*'Prices &amp; Summary'!$D$5</f>
        <v>0</v>
      </c>
      <c r="W11" s="3">
        <f>$G11*'Prices &amp; Summary'!$D$6</f>
        <v>0</v>
      </c>
      <c r="X11" s="3">
        <f>$I11*'Prices &amp; Summary'!$D$7</f>
        <v>0</v>
      </c>
      <c r="Y11" s="3">
        <f>$K11*'Prices &amp; Summary'!$D$8</f>
        <v>0</v>
      </c>
      <c r="Z11" s="3">
        <f>$M11*'Prices &amp; Summary'!$D$9</f>
        <v>0</v>
      </c>
    </row>
    <row r="12" spans="1:26" ht="12.75">
      <c r="A12" s="78"/>
      <c r="B12" s="79"/>
      <c r="C12" s="80"/>
      <c r="D12" s="81"/>
      <c r="E12" s="88"/>
      <c r="F12" s="79"/>
      <c r="G12" s="88"/>
      <c r="H12" s="82"/>
      <c r="I12" s="88"/>
      <c r="J12" s="79"/>
      <c r="K12" s="88"/>
      <c r="L12" s="82"/>
      <c r="M12" s="91"/>
      <c r="N12" s="50" t="str">
        <f t="shared" si="0"/>
        <v>OK</v>
      </c>
      <c r="P12" s="3">
        <f t="shared" si="1"/>
        <v>0</v>
      </c>
      <c r="Q12" s="3">
        <f t="shared" si="2"/>
        <v>0</v>
      </c>
      <c r="R12" s="3">
        <f t="shared" si="3"/>
        <v>0</v>
      </c>
      <c r="S12" s="3">
        <f t="shared" si="4"/>
        <v>0</v>
      </c>
      <c r="T12" s="3">
        <f t="shared" si="5"/>
        <v>0</v>
      </c>
      <c r="V12" s="3">
        <f>$E12*'Prices &amp; Summary'!$D$5</f>
        <v>0</v>
      </c>
      <c r="W12" s="3">
        <f>$G12*'Prices &amp; Summary'!$D$6</f>
        <v>0</v>
      </c>
      <c r="X12" s="3">
        <f>$I12*'Prices &amp; Summary'!$D$7</f>
        <v>0</v>
      </c>
      <c r="Y12" s="3">
        <f>$K12*'Prices &amp; Summary'!$D$8</f>
        <v>0</v>
      </c>
      <c r="Z12" s="3">
        <f>$M12*'Prices &amp; Summary'!$D$9</f>
        <v>0</v>
      </c>
    </row>
    <row r="13" spans="1:26" ht="12.75">
      <c r="A13" s="83"/>
      <c r="B13" s="84"/>
      <c r="C13" s="85"/>
      <c r="D13" s="86"/>
      <c r="E13" s="89"/>
      <c r="F13" s="84"/>
      <c r="G13" s="89"/>
      <c r="H13" s="87"/>
      <c r="I13" s="89"/>
      <c r="J13" s="84"/>
      <c r="K13" s="89"/>
      <c r="L13" s="87"/>
      <c r="M13" s="92"/>
      <c r="N13" s="50" t="str">
        <f t="shared" si="0"/>
        <v>OK</v>
      </c>
      <c r="P13" s="3">
        <f t="shared" si="1"/>
        <v>0</v>
      </c>
      <c r="Q13" s="3">
        <f t="shared" si="2"/>
        <v>0</v>
      </c>
      <c r="R13" s="3">
        <f t="shared" si="3"/>
        <v>0</v>
      </c>
      <c r="S13" s="3">
        <f t="shared" si="4"/>
        <v>0</v>
      </c>
      <c r="T13" s="3">
        <f t="shared" si="5"/>
        <v>0</v>
      </c>
      <c r="V13" s="3">
        <f>$E13*'Prices &amp; Summary'!$D$5</f>
        <v>0</v>
      </c>
      <c r="W13" s="3">
        <f>$G13*'Prices &amp; Summary'!$D$6</f>
        <v>0</v>
      </c>
      <c r="X13" s="3">
        <f>$I13*'Prices &amp; Summary'!$D$7</f>
        <v>0</v>
      </c>
      <c r="Y13" s="3">
        <f>$K13*'Prices &amp; Summary'!$D$8</f>
        <v>0</v>
      </c>
      <c r="Z13" s="3">
        <f>$M13*'Prices &amp; Summary'!$D$9</f>
        <v>0</v>
      </c>
    </row>
    <row r="14" spans="1:26" ht="12.75">
      <c r="A14" s="83"/>
      <c r="B14" s="84"/>
      <c r="C14" s="85"/>
      <c r="D14" s="86"/>
      <c r="E14" s="89"/>
      <c r="F14" s="84"/>
      <c r="G14" s="89"/>
      <c r="H14" s="87"/>
      <c r="I14" s="89"/>
      <c r="J14" s="84"/>
      <c r="K14" s="89"/>
      <c r="L14" s="87"/>
      <c r="M14" s="92"/>
      <c r="N14" s="50" t="str">
        <f t="shared" si="0"/>
        <v>OK</v>
      </c>
      <c r="P14" s="3">
        <f t="shared" si="1"/>
        <v>0</v>
      </c>
      <c r="Q14" s="3">
        <f t="shared" si="2"/>
        <v>0</v>
      </c>
      <c r="R14" s="3">
        <f t="shared" si="3"/>
        <v>0</v>
      </c>
      <c r="S14" s="3">
        <f t="shared" si="4"/>
        <v>0</v>
      </c>
      <c r="T14" s="3">
        <f t="shared" si="5"/>
        <v>0</v>
      </c>
      <c r="V14" s="3">
        <f>$E14*'Prices &amp; Summary'!$D$5</f>
        <v>0</v>
      </c>
      <c r="W14" s="3">
        <f>$G14*'Prices &amp; Summary'!$D$6</f>
        <v>0</v>
      </c>
      <c r="X14" s="3">
        <f>$I14*'Prices &amp; Summary'!$D$7</f>
        <v>0</v>
      </c>
      <c r="Y14" s="3">
        <f>$K14*'Prices &amp; Summary'!$D$8</f>
        <v>0</v>
      </c>
      <c r="Z14" s="3">
        <f>$M14*'Prices &amp; Summary'!$D$9</f>
        <v>0</v>
      </c>
    </row>
    <row r="15" spans="1:26" ht="12.75">
      <c r="A15" s="83"/>
      <c r="B15" s="84"/>
      <c r="C15" s="85"/>
      <c r="D15" s="86"/>
      <c r="E15" s="89"/>
      <c r="F15" s="84"/>
      <c r="G15" s="89"/>
      <c r="H15" s="87"/>
      <c r="I15" s="89"/>
      <c r="J15" s="84"/>
      <c r="K15" s="89"/>
      <c r="L15" s="87"/>
      <c r="M15" s="92"/>
      <c r="N15" s="50" t="str">
        <f t="shared" si="0"/>
        <v>OK</v>
      </c>
      <c r="P15" s="3">
        <f t="shared" si="1"/>
        <v>0</v>
      </c>
      <c r="Q15" s="3">
        <f t="shared" si="2"/>
        <v>0</v>
      </c>
      <c r="R15" s="3">
        <f t="shared" si="3"/>
        <v>0</v>
      </c>
      <c r="S15" s="3">
        <f t="shared" si="4"/>
        <v>0</v>
      </c>
      <c r="T15" s="3">
        <f t="shared" si="5"/>
        <v>0</v>
      </c>
      <c r="V15" s="3">
        <f>$E15*'Prices &amp; Summary'!$D$5</f>
        <v>0</v>
      </c>
      <c r="W15" s="3">
        <f>$G15*'Prices &amp; Summary'!$D$6</f>
        <v>0</v>
      </c>
      <c r="X15" s="3">
        <f>$I15*'Prices &amp; Summary'!$D$7</f>
        <v>0</v>
      </c>
      <c r="Y15" s="3">
        <f>$K15*'Prices &amp; Summary'!$D$8</f>
        <v>0</v>
      </c>
      <c r="Z15" s="3">
        <f>$M15*'Prices &amp; Summary'!$D$9</f>
        <v>0</v>
      </c>
    </row>
    <row r="16" spans="1:26" ht="12.75">
      <c r="A16" s="83"/>
      <c r="B16" s="84"/>
      <c r="C16" s="85"/>
      <c r="D16" s="86"/>
      <c r="E16" s="89"/>
      <c r="F16" s="84"/>
      <c r="G16" s="89"/>
      <c r="H16" s="87"/>
      <c r="I16" s="89"/>
      <c r="J16" s="84"/>
      <c r="K16" s="89"/>
      <c r="L16" s="87"/>
      <c r="M16" s="92"/>
      <c r="N16" s="50" t="str">
        <f t="shared" si="0"/>
        <v>OK</v>
      </c>
      <c r="P16" s="3">
        <f t="shared" si="1"/>
        <v>0</v>
      </c>
      <c r="Q16" s="3">
        <f t="shared" si="2"/>
        <v>0</v>
      </c>
      <c r="R16" s="3">
        <f t="shared" si="3"/>
        <v>0</v>
      </c>
      <c r="S16" s="3">
        <f t="shared" si="4"/>
        <v>0</v>
      </c>
      <c r="T16" s="3">
        <f t="shared" si="5"/>
        <v>0</v>
      </c>
      <c r="V16" s="3">
        <f>$E16*'Prices &amp; Summary'!$D$5</f>
        <v>0</v>
      </c>
      <c r="W16" s="3">
        <f>$G16*'Prices &amp; Summary'!$D$6</f>
        <v>0</v>
      </c>
      <c r="X16" s="3">
        <f>$I16*'Prices &amp; Summary'!$D$7</f>
        <v>0</v>
      </c>
      <c r="Y16" s="3">
        <f>$K16*'Prices &amp; Summary'!$D$8</f>
        <v>0</v>
      </c>
      <c r="Z16" s="3">
        <f>$M16*'Prices &amp; Summary'!$D$9</f>
        <v>0</v>
      </c>
    </row>
    <row r="17" spans="1:26" ht="12.75">
      <c r="A17" s="83"/>
      <c r="B17" s="84"/>
      <c r="C17" s="85"/>
      <c r="D17" s="86"/>
      <c r="E17" s="89"/>
      <c r="F17" s="84"/>
      <c r="G17" s="89"/>
      <c r="H17" s="87"/>
      <c r="I17" s="89"/>
      <c r="J17" s="84"/>
      <c r="K17" s="89"/>
      <c r="L17" s="87"/>
      <c r="M17" s="92"/>
      <c r="N17" s="50" t="str">
        <f t="shared" si="0"/>
        <v>OK</v>
      </c>
      <c r="P17" s="3">
        <f t="shared" si="1"/>
        <v>0</v>
      </c>
      <c r="Q17" s="3">
        <f t="shared" si="2"/>
        <v>0</v>
      </c>
      <c r="R17" s="3">
        <f t="shared" si="3"/>
        <v>0</v>
      </c>
      <c r="S17" s="3">
        <f t="shared" si="4"/>
        <v>0</v>
      </c>
      <c r="T17" s="3">
        <f t="shared" si="5"/>
        <v>0</v>
      </c>
      <c r="V17" s="3">
        <f>$E17*'Prices &amp; Summary'!$D$5</f>
        <v>0</v>
      </c>
      <c r="W17" s="3">
        <f>$G17*'Prices &amp; Summary'!$D$6</f>
        <v>0</v>
      </c>
      <c r="X17" s="3">
        <f>$I17*'Prices &amp; Summary'!$D$7</f>
        <v>0</v>
      </c>
      <c r="Y17" s="3">
        <f>$K17*'Prices &amp; Summary'!$D$8</f>
        <v>0</v>
      </c>
      <c r="Z17" s="3">
        <f>$M17*'Prices &amp; Summary'!$D$9</f>
        <v>0</v>
      </c>
    </row>
    <row r="18" spans="1:26" ht="12.75">
      <c r="A18" s="83"/>
      <c r="B18" s="84"/>
      <c r="C18" s="85"/>
      <c r="D18" s="86"/>
      <c r="E18" s="89"/>
      <c r="F18" s="84"/>
      <c r="G18" s="89"/>
      <c r="H18" s="87"/>
      <c r="I18" s="89"/>
      <c r="J18" s="84"/>
      <c r="K18" s="89"/>
      <c r="L18" s="87"/>
      <c r="M18" s="92"/>
      <c r="N18" s="50" t="str">
        <f t="shared" si="0"/>
        <v>OK</v>
      </c>
      <c r="P18" s="3">
        <f t="shared" si="1"/>
        <v>0</v>
      </c>
      <c r="Q18" s="3">
        <f t="shared" si="2"/>
        <v>0</v>
      </c>
      <c r="R18" s="3">
        <f t="shared" si="3"/>
        <v>0</v>
      </c>
      <c r="S18" s="3">
        <f t="shared" si="4"/>
        <v>0</v>
      </c>
      <c r="T18" s="3">
        <f t="shared" si="5"/>
        <v>0</v>
      </c>
      <c r="V18" s="3">
        <f>$E18*'Prices &amp; Summary'!$D$5</f>
        <v>0</v>
      </c>
      <c r="W18" s="3">
        <f>$G18*'Prices &amp; Summary'!$D$6</f>
        <v>0</v>
      </c>
      <c r="X18" s="3">
        <f>$I18*'Prices &amp; Summary'!$D$7</f>
        <v>0</v>
      </c>
      <c r="Y18" s="3">
        <f>$K18*'Prices &amp; Summary'!$D$8</f>
        <v>0</v>
      </c>
      <c r="Z18" s="3">
        <f>$M18*'Prices &amp; Summary'!$D$9</f>
        <v>0</v>
      </c>
    </row>
    <row r="19" spans="1:26" ht="12.75">
      <c r="A19" s="83"/>
      <c r="B19" s="84"/>
      <c r="C19" s="85"/>
      <c r="D19" s="86"/>
      <c r="E19" s="89"/>
      <c r="F19" s="84"/>
      <c r="G19" s="89"/>
      <c r="H19" s="87"/>
      <c r="I19" s="89"/>
      <c r="J19" s="84"/>
      <c r="K19" s="89"/>
      <c r="L19" s="87"/>
      <c r="M19" s="92"/>
      <c r="N19" s="50" t="str">
        <f t="shared" si="0"/>
        <v>OK</v>
      </c>
      <c r="P19" s="3">
        <f t="shared" si="1"/>
        <v>0</v>
      </c>
      <c r="Q19" s="3">
        <f t="shared" si="2"/>
        <v>0</v>
      </c>
      <c r="R19" s="3">
        <f t="shared" si="3"/>
        <v>0</v>
      </c>
      <c r="S19" s="3">
        <f t="shared" si="4"/>
        <v>0</v>
      </c>
      <c r="T19" s="3">
        <f t="shared" si="5"/>
        <v>0</v>
      </c>
      <c r="V19" s="3">
        <f>$E19*'Prices &amp; Summary'!$D$5</f>
        <v>0</v>
      </c>
      <c r="W19" s="3">
        <f>$G19*'Prices &amp; Summary'!$D$6</f>
        <v>0</v>
      </c>
      <c r="X19" s="3">
        <f>$I19*'Prices &amp; Summary'!$D$7</f>
        <v>0</v>
      </c>
      <c r="Y19" s="3">
        <f>$K19*'Prices &amp; Summary'!$D$8</f>
        <v>0</v>
      </c>
      <c r="Z19" s="3">
        <f>$M19*'Prices &amp; Summary'!$D$9</f>
        <v>0</v>
      </c>
    </row>
    <row r="20" spans="1:26" ht="12.75">
      <c r="A20" s="83"/>
      <c r="B20" s="84"/>
      <c r="C20" s="85"/>
      <c r="D20" s="86"/>
      <c r="E20" s="89"/>
      <c r="F20" s="84"/>
      <c r="G20" s="89"/>
      <c r="H20" s="87"/>
      <c r="I20" s="89"/>
      <c r="J20" s="84"/>
      <c r="K20" s="89"/>
      <c r="L20" s="87"/>
      <c r="M20" s="92"/>
      <c r="N20" s="50" t="str">
        <f t="shared" si="0"/>
        <v>OK</v>
      </c>
      <c r="P20" s="3">
        <f t="shared" si="1"/>
        <v>0</v>
      </c>
      <c r="Q20" s="3">
        <f t="shared" si="2"/>
        <v>0</v>
      </c>
      <c r="R20" s="3">
        <f t="shared" si="3"/>
        <v>0</v>
      </c>
      <c r="S20" s="3">
        <f t="shared" si="4"/>
        <v>0</v>
      </c>
      <c r="T20" s="3">
        <f t="shared" si="5"/>
        <v>0</v>
      </c>
      <c r="V20" s="3">
        <f>$E20*'Prices &amp; Summary'!$D$5</f>
        <v>0</v>
      </c>
      <c r="W20" s="3">
        <f>$G20*'Prices &amp; Summary'!$D$6</f>
        <v>0</v>
      </c>
      <c r="X20" s="3">
        <f>$I20*'Prices &amp; Summary'!$D$7</f>
        <v>0</v>
      </c>
      <c r="Y20" s="3">
        <f>$K20*'Prices &amp; Summary'!$D$8</f>
        <v>0</v>
      </c>
      <c r="Z20" s="3">
        <f>$M20*'Prices &amp; Summary'!$D$9</f>
        <v>0</v>
      </c>
    </row>
    <row r="21" spans="1:26" ht="12.75">
      <c r="A21" s="83"/>
      <c r="B21" s="84"/>
      <c r="C21" s="85"/>
      <c r="D21" s="86"/>
      <c r="E21" s="89"/>
      <c r="F21" s="84"/>
      <c r="G21" s="89"/>
      <c r="H21" s="87"/>
      <c r="I21" s="89"/>
      <c r="J21" s="84"/>
      <c r="K21" s="89"/>
      <c r="L21" s="87"/>
      <c r="M21" s="92"/>
      <c r="N21" s="50" t="str">
        <f t="shared" si="0"/>
        <v>OK</v>
      </c>
      <c r="P21" s="3">
        <f t="shared" si="1"/>
        <v>0</v>
      </c>
      <c r="Q21" s="3">
        <f t="shared" si="2"/>
        <v>0</v>
      </c>
      <c r="R21" s="3">
        <f t="shared" si="3"/>
        <v>0</v>
      </c>
      <c r="S21" s="3">
        <f t="shared" si="4"/>
        <v>0</v>
      </c>
      <c r="T21" s="3">
        <f t="shared" si="5"/>
        <v>0</v>
      </c>
      <c r="V21" s="3">
        <f>$E21*'Prices &amp; Summary'!$D$5</f>
        <v>0</v>
      </c>
      <c r="W21" s="3">
        <f>$G21*'Prices &amp; Summary'!$D$6</f>
        <v>0</v>
      </c>
      <c r="X21" s="3">
        <f>$I21*'Prices &amp; Summary'!$D$7</f>
        <v>0</v>
      </c>
      <c r="Y21" s="3">
        <f>$K21*'Prices &amp; Summary'!$D$8</f>
        <v>0</v>
      </c>
      <c r="Z21" s="3">
        <f>$M21*'Prices &amp; Summary'!$D$9</f>
        <v>0</v>
      </c>
    </row>
    <row r="22" spans="1:26" ht="12.75">
      <c r="A22" s="83"/>
      <c r="B22" s="84"/>
      <c r="C22" s="85"/>
      <c r="D22" s="86"/>
      <c r="E22" s="89"/>
      <c r="F22" s="84"/>
      <c r="G22" s="89"/>
      <c r="H22" s="87"/>
      <c r="I22" s="89"/>
      <c r="J22" s="84"/>
      <c r="K22" s="89"/>
      <c r="L22" s="87"/>
      <c r="M22" s="92"/>
      <c r="N22" s="50" t="str">
        <f t="shared" si="0"/>
        <v>OK</v>
      </c>
      <c r="P22" s="3">
        <f t="shared" si="1"/>
        <v>0</v>
      </c>
      <c r="Q22" s="3">
        <f t="shared" si="2"/>
        <v>0</v>
      </c>
      <c r="R22" s="3">
        <f t="shared" si="3"/>
        <v>0</v>
      </c>
      <c r="S22" s="3">
        <f t="shared" si="4"/>
        <v>0</v>
      </c>
      <c r="T22" s="3">
        <f t="shared" si="5"/>
        <v>0</v>
      </c>
      <c r="V22" s="3">
        <f>$E22*'Prices &amp; Summary'!$D$5</f>
        <v>0</v>
      </c>
      <c r="W22" s="3">
        <f>$G22*'Prices &amp; Summary'!$D$6</f>
        <v>0</v>
      </c>
      <c r="X22" s="3">
        <f>$I22*'Prices &amp; Summary'!$D$7</f>
        <v>0</v>
      </c>
      <c r="Y22" s="3">
        <f>$K22*'Prices &amp; Summary'!$D$8</f>
        <v>0</v>
      </c>
      <c r="Z22" s="3">
        <f>$M22*'Prices &amp; Summary'!$D$9</f>
        <v>0</v>
      </c>
    </row>
    <row r="23" spans="1:26" ht="12.75">
      <c r="A23" s="83"/>
      <c r="B23" s="84"/>
      <c r="C23" s="85"/>
      <c r="D23" s="86"/>
      <c r="E23" s="89"/>
      <c r="F23" s="84"/>
      <c r="G23" s="89"/>
      <c r="H23" s="87"/>
      <c r="I23" s="89"/>
      <c r="J23" s="84"/>
      <c r="K23" s="89"/>
      <c r="L23" s="87"/>
      <c r="M23" s="92"/>
      <c r="N23" s="50" t="str">
        <f t="shared" si="0"/>
        <v>OK</v>
      </c>
      <c r="P23" s="3">
        <f t="shared" si="1"/>
        <v>0</v>
      </c>
      <c r="Q23" s="3">
        <f t="shared" si="2"/>
        <v>0</v>
      </c>
      <c r="R23" s="3">
        <f t="shared" si="3"/>
        <v>0</v>
      </c>
      <c r="S23" s="3">
        <f t="shared" si="4"/>
        <v>0</v>
      </c>
      <c r="T23" s="3">
        <f t="shared" si="5"/>
        <v>0</v>
      </c>
      <c r="V23" s="3">
        <f>$E23*'Prices &amp; Summary'!$D$5</f>
        <v>0</v>
      </c>
      <c r="W23" s="3">
        <f>$G23*'Prices &amp; Summary'!$D$6</f>
        <v>0</v>
      </c>
      <c r="X23" s="3">
        <f>$I23*'Prices &amp; Summary'!$D$7</f>
        <v>0</v>
      </c>
      <c r="Y23" s="3">
        <f>$K23*'Prices &amp; Summary'!$D$8</f>
        <v>0</v>
      </c>
      <c r="Z23" s="3">
        <f>$M23*'Prices &amp; Summary'!$D$9</f>
        <v>0</v>
      </c>
    </row>
    <row r="24" spans="1:26" ht="12.75">
      <c r="A24" s="83"/>
      <c r="B24" s="84"/>
      <c r="C24" s="85"/>
      <c r="D24" s="86"/>
      <c r="E24" s="89"/>
      <c r="F24" s="84"/>
      <c r="G24" s="89"/>
      <c r="H24" s="87"/>
      <c r="I24" s="89"/>
      <c r="J24" s="84"/>
      <c r="K24" s="89"/>
      <c r="L24" s="87"/>
      <c r="M24" s="92"/>
      <c r="N24" s="50" t="str">
        <f t="shared" si="0"/>
        <v>OK</v>
      </c>
      <c r="P24" s="3">
        <f t="shared" si="1"/>
        <v>0</v>
      </c>
      <c r="Q24" s="3">
        <f t="shared" si="2"/>
        <v>0</v>
      </c>
      <c r="R24" s="3">
        <f t="shared" si="3"/>
        <v>0</v>
      </c>
      <c r="S24" s="3">
        <f t="shared" si="4"/>
        <v>0</v>
      </c>
      <c r="T24" s="3">
        <f t="shared" si="5"/>
        <v>0</v>
      </c>
      <c r="V24" s="3">
        <f>$E24*'Prices &amp; Summary'!$D$5</f>
        <v>0</v>
      </c>
      <c r="W24" s="3">
        <f>$G24*'Prices &amp; Summary'!$D$6</f>
        <v>0</v>
      </c>
      <c r="X24" s="3">
        <f>$I24*'Prices &amp; Summary'!$D$7</f>
        <v>0</v>
      </c>
      <c r="Y24" s="3">
        <f>$K24*'Prices &amp; Summary'!$D$8</f>
        <v>0</v>
      </c>
      <c r="Z24" s="3">
        <f>$M24*'Prices &amp; Summary'!$D$9</f>
        <v>0</v>
      </c>
    </row>
    <row r="25" spans="1:26" ht="12.75">
      <c r="A25" s="83"/>
      <c r="B25" s="84"/>
      <c r="C25" s="85"/>
      <c r="D25" s="86"/>
      <c r="E25" s="89"/>
      <c r="F25" s="84"/>
      <c r="G25" s="89"/>
      <c r="H25" s="87"/>
      <c r="I25" s="89"/>
      <c r="J25" s="84"/>
      <c r="K25" s="89"/>
      <c r="L25" s="87"/>
      <c r="M25" s="92"/>
      <c r="N25" s="50" t="str">
        <f t="shared" si="0"/>
        <v>OK</v>
      </c>
      <c r="P25" s="3">
        <f t="shared" si="1"/>
        <v>0</v>
      </c>
      <c r="Q25" s="3">
        <f t="shared" si="2"/>
        <v>0</v>
      </c>
      <c r="R25" s="3">
        <f t="shared" si="3"/>
        <v>0</v>
      </c>
      <c r="S25" s="3">
        <f t="shared" si="4"/>
        <v>0</v>
      </c>
      <c r="T25" s="3">
        <f t="shared" si="5"/>
        <v>0</v>
      </c>
      <c r="V25" s="3">
        <f>$E25*'Prices &amp; Summary'!$D$5</f>
        <v>0</v>
      </c>
      <c r="W25" s="3">
        <f>$G25*'Prices &amp; Summary'!$D$6</f>
        <v>0</v>
      </c>
      <c r="X25" s="3">
        <f>$I25*'Prices &amp; Summary'!$D$7</f>
        <v>0</v>
      </c>
      <c r="Y25" s="3">
        <f>$K25*'Prices &amp; Summary'!$D$8</f>
        <v>0</v>
      </c>
      <c r="Z25" s="3">
        <f>$M25*'Prices &amp; Summary'!$D$9</f>
        <v>0</v>
      </c>
    </row>
    <row r="26" spans="1:26" ht="12.75">
      <c r="A26" s="83"/>
      <c r="B26" s="84"/>
      <c r="C26" s="85"/>
      <c r="D26" s="86"/>
      <c r="E26" s="89"/>
      <c r="F26" s="84"/>
      <c r="G26" s="89"/>
      <c r="H26" s="87"/>
      <c r="I26" s="89"/>
      <c r="J26" s="84"/>
      <c r="K26" s="89"/>
      <c r="L26" s="87"/>
      <c r="M26" s="92"/>
      <c r="N26" s="50" t="str">
        <f t="shared" si="0"/>
        <v>OK</v>
      </c>
      <c r="P26" s="3">
        <f t="shared" si="1"/>
        <v>0</v>
      </c>
      <c r="Q26" s="3">
        <f t="shared" si="2"/>
        <v>0</v>
      </c>
      <c r="R26" s="3">
        <f t="shared" si="3"/>
        <v>0</v>
      </c>
      <c r="S26" s="3">
        <f t="shared" si="4"/>
        <v>0</v>
      </c>
      <c r="T26" s="3">
        <f t="shared" si="5"/>
        <v>0</v>
      </c>
      <c r="V26" s="3">
        <f>$E26*'Prices &amp; Summary'!$D$5</f>
        <v>0</v>
      </c>
      <c r="W26" s="3">
        <f>$G26*'Prices &amp; Summary'!$D$6</f>
        <v>0</v>
      </c>
      <c r="X26" s="3">
        <f>$I26*'Prices &amp; Summary'!$D$7</f>
        <v>0</v>
      </c>
      <c r="Y26" s="3">
        <f>$K26*'Prices &amp; Summary'!$D$8</f>
        <v>0</v>
      </c>
      <c r="Z26" s="3">
        <f>$M26*'Prices &amp; Summary'!$D$9</f>
        <v>0</v>
      </c>
    </row>
    <row r="27" spans="1:26" ht="12.75">
      <c r="A27" s="83"/>
      <c r="B27" s="84"/>
      <c r="C27" s="85"/>
      <c r="D27" s="86"/>
      <c r="E27" s="89"/>
      <c r="F27" s="84"/>
      <c r="G27" s="89"/>
      <c r="H27" s="87"/>
      <c r="I27" s="89"/>
      <c r="J27" s="84"/>
      <c r="K27" s="89"/>
      <c r="L27" s="87"/>
      <c r="M27" s="92"/>
      <c r="N27" s="50" t="str">
        <f t="shared" si="0"/>
        <v>OK</v>
      </c>
      <c r="P27" s="3">
        <f t="shared" si="1"/>
        <v>0</v>
      </c>
      <c r="Q27" s="3">
        <f t="shared" si="2"/>
        <v>0</v>
      </c>
      <c r="R27" s="3">
        <f t="shared" si="3"/>
        <v>0</v>
      </c>
      <c r="S27" s="3">
        <f t="shared" si="4"/>
        <v>0</v>
      </c>
      <c r="T27" s="3">
        <f t="shared" si="5"/>
        <v>0</v>
      </c>
      <c r="V27" s="3">
        <f>$E27*'Prices &amp; Summary'!$D$5</f>
        <v>0</v>
      </c>
      <c r="W27" s="3">
        <f>$G27*'Prices &amp; Summary'!$D$6</f>
        <v>0</v>
      </c>
      <c r="X27" s="3">
        <f>$I27*'Prices &amp; Summary'!$D$7</f>
        <v>0</v>
      </c>
      <c r="Y27" s="3">
        <f>$K27*'Prices &amp; Summary'!$D$8</f>
        <v>0</v>
      </c>
      <c r="Z27" s="3">
        <f>$M27*'Prices &amp; Summary'!$D$9</f>
        <v>0</v>
      </c>
    </row>
    <row r="28" spans="1:26" ht="12.75">
      <c r="A28" s="83"/>
      <c r="B28" s="84"/>
      <c r="C28" s="85"/>
      <c r="D28" s="86"/>
      <c r="E28" s="89"/>
      <c r="F28" s="84"/>
      <c r="G28" s="89"/>
      <c r="H28" s="87"/>
      <c r="I28" s="89"/>
      <c r="J28" s="84"/>
      <c r="K28" s="89"/>
      <c r="L28" s="87"/>
      <c r="M28" s="92"/>
      <c r="N28" s="50" t="str">
        <f t="shared" si="0"/>
        <v>OK</v>
      </c>
      <c r="P28" s="3">
        <f t="shared" si="1"/>
        <v>0</v>
      </c>
      <c r="Q28" s="3">
        <f t="shared" si="2"/>
        <v>0</v>
      </c>
      <c r="R28" s="3">
        <f t="shared" si="3"/>
        <v>0</v>
      </c>
      <c r="S28" s="3">
        <f t="shared" si="4"/>
        <v>0</v>
      </c>
      <c r="T28" s="3">
        <f t="shared" si="5"/>
        <v>0</v>
      </c>
      <c r="V28" s="3">
        <f>$E28*'Prices &amp; Summary'!$D$5</f>
        <v>0</v>
      </c>
      <c r="W28" s="3">
        <f>$G28*'Prices &amp; Summary'!$D$6</f>
        <v>0</v>
      </c>
      <c r="X28" s="3">
        <f>$I28*'Prices &amp; Summary'!$D$7</f>
        <v>0</v>
      </c>
      <c r="Y28" s="3">
        <f>$K28*'Prices &amp; Summary'!$D$8</f>
        <v>0</v>
      </c>
      <c r="Z28" s="3">
        <f>$M28*'Prices &amp; Summary'!$D$9</f>
        <v>0</v>
      </c>
    </row>
    <row r="29" spans="1:26" ht="12.75">
      <c r="A29" s="83"/>
      <c r="B29" s="84"/>
      <c r="C29" s="85"/>
      <c r="D29" s="86"/>
      <c r="E29" s="89"/>
      <c r="F29" s="84"/>
      <c r="G29" s="89"/>
      <c r="H29" s="87"/>
      <c r="I29" s="89"/>
      <c r="J29" s="84"/>
      <c r="K29" s="89"/>
      <c r="L29" s="87"/>
      <c r="M29" s="92"/>
      <c r="N29" s="50" t="str">
        <f t="shared" si="0"/>
        <v>OK</v>
      </c>
      <c r="P29" s="3">
        <f t="shared" si="1"/>
        <v>0</v>
      </c>
      <c r="Q29" s="3">
        <f t="shared" si="2"/>
        <v>0</v>
      </c>
      <c r="R29" s="3">
        <f t="shared" si="3"/>
        <v>0</v>
      </c>
      <c r="S29" s="3">
        <f t="shared" si="4"/>
        <v>0</v>
      </c>
      <c r="T29" s="3">
        <f t="shared" si="5"/>
        <v>0</v>
      </c>
      <c r="V29" s="3">
        <f>$E29*'Prices &amp; Summary'!$D$5</f>
        <v>0</v>
      </c>
      <c r="W29" s="3">
        <f>$G29*'Prices &amp; Summary'!$D$6</f>
        <v>0</v>
      </c>
      <c r="X29" s="3">
        <f>$I29*'Prices &amp; Summary'!$D$7</f>
        <v>0</v>
      </c>
      <c r="Y29" s="3">
        <f>$K29*'Prices &amp; Summary'!$D$8</f>
        <v>0</v>
      </c>
      <c r="Z29" s="3">
        <f>$M29*'Prices &amp; Summary'!$D$9</f>
        <v>0</v>
      </c>
    </row>
    <row r="30" spans="1:26" ht="12.75">
      <c r="A30" s="83"/>
      <c r="B30" s="84"/>
      <c r="C30" s="85"/>
      <c r="D30" s="86"/>
      <c r="E30" s="89"/>
      <c r="F30" s="84"/>
      <c r="G30" s="89"/>
      <c r="H30" s="87"/>
      <c r="I30" s="89"/>
      <c r="J30" s="84"/>
      <c r="K30" s="89"/>
      <c r="L30" s="87"/>
      <c r="M30" s="92"/>
      <c r="N30" s="50" t="str">
        <f t="shared" si="0"/>
        <v>OK</v>
      </c>
      <c r="P30" s="3">
        <f t="shared" si="1"/>
        <v>0</v>
      </c>
      <c r="Q30" s="3">
        <f t="shared" si="2"/>
        <v>0</v>
      </c>
      <c r="R30" s="3">
        <f t="shared" si="3"/>
        <v>0</v>
      </c>
      <c r="S30" s="3">
        <f t="shared" si="4"/>
        <v>0</v>
      </c>
      <c r="T30" s="3">
        <f t="shared" si="5"/>
        <v>0</v>
      </c>
      <c r="V30" s="3">
        <f>$E30*'Prices &amp; Summary'!$D$5</f>
        <v>0</v>
      </c>
      <c r="W30" s="3">
        <f>$G30*'Prices &amp; Summary'!$D$6</f>
        <v>0</v>
      </c>
      <c r="X30" s="3">
        <f>$I30*'Prices &amp; Summary'!$D$7</f>
        <v>0</v>
      </c>
      <c r="Y30" s="3">
        <f>$K30*'Prices &amp; Summary'!$D$8</f>
        <v>0</v>
      </c>
      <c r="Z30" s="3">
        <f>$M30*'Prices &amp; Summary'!$D$9</f>
        <v>0</v>
      </c>
    </row>
    <row r="31" spans="1:26" ht="12.75">
      <c r="A31" s="83"/>
      <c r="B31" s="84"/>
      <c r="C31" s="85"/>
      <c r="D31" s="86"/>
      <c r="E31" s="89"/>
      <c r="F31" s="84"/>
      <c r="G31" s="89"/>
      <c r="H31" s="87"/>
      <c r="I31" s="89"/>
      <c r="J31" s="84"/>
      <c r="K31" s="89"/>
      <c r="L31" s="87"/>
      <c r="M31" s="92"/>
      <c r="N31" s="50" t="str">
        <f t="shared" si="0"/>
        <v>OK</v>
      </c>
      <c r="P31" s="3">
        <f t="shared" si="1"/>
        <v>0</v>
      </c>
      <c r="Q31" s="3">
        <f t="shared" si="2"/>
        <v>0</v>
      </c>
      <c r="R31" s="3">
        <f t="shared" si="3"/>
        <v>0</v>
      </c>
      <c r="S31" s="3">
        <f t="shared" si="4"/>
        <v>0</v>
      </c>
      <c r="T31" s="3">
        <f t="shared" si="5"/>
        <v>0</v>
      </c>
      <c r="V31" s="3">
        <f>$E31*'Prices &amp; Summary'!$D$5</f>
        <v>0</v>
      </c>
      <c r="W31" s="3">
        <f>$G31*'Prices &amp; Summary'!$D$6</f>
        <v>0</v>
      </c>
      <c r="X31" s="3">
        <f>$I31*'Prices &amp; Summary'!$D$7</f>
        <v>0</v>
      </c>
      <c r="Y31" s="3">
        <f>$K31*'Prices &amp; Summary'!$D$8</f>
        <v>0</v>
      </c>
      <c r="Z31" s="3">
        <f>$M31*'Prices &amp; Summary'!$D$9</f>
        <v>0</v>
      </c>
    </row>
    <row r="32" spans="1:26" ht="12.75">
      <c r="A32" s="83"/>
      <c r="B32" s="84"/>
      <c r="C32" s="85"/>
      <c r="D32" s="86"/>
      <c r="E32" s="89"/>
      <c r="F32" s="84"/>
      <c r="G32" s="89"/>
      <c r="H32" s="87"/>
      <c r="I32" s="89"/>
      <c r="J32" s="84"/>
      <c r="K32" s="89"/>
      <c r="L32" s="87"/>
      <c r="M32" s="92"/>
      <c r="N32" s="50" t="str">
        <f t="shared" si="0"/>
        <v>OK</v>
      </c>
      <c r="P32" s="3">
        <f t="shared" si="1"/>
        <v>0</v>
      </c>
      <c r="Q32" s="3">
        <f t="shared" si="2"/>
        <v>0</v>
      </c>
      <c r="R32" s="3">
        <f t="shared" si="3"/>
        <v>0</v>
      </c>
      <c r="S32" s="3">
        <f t="shared" si="4"/>
        <v>0</v>
      </c>
      <c r="T32" s="3">
        <f t="shared" si="5"/>
        <v>0</v>
      </c>
      <c r="V32" s="3">
        <f>$E32*'Prices &amp; Summary'!$D$5</f>
        <v>0</v>
      </c>
      <c r="W32" s="3">
        <f>$G32*'Prices &amp; Summary'!$D$6</f>
        <v>0</v>
      </c>
      <c r="X32" s="3">
        <f>$I32*'Prices &amp; Summary'!$D$7</f>
        <v>0</v>
      </c>
      <c r="Y32" s="3">
        <f>$K32*'Prices &amp; Summary'!$D$8</f>
        <v>0</v>
      </c>
      <c r="Z32" s="3">
        <f>$M32*'Prices &amp; Summary'!$D$9</f>
        <v>0</v>
      </c>
    </row>
    <row r="33" spans="1:26" ht="13.5" thickBot="1">
      <c r="A33" s="46"/>
      <c r="B33" s="47"/>
      <c r="C33" s="48"/>
      <c r="D33" s="76"/>
      <c r="E33" s="90"/>
      <c r="F33" s="47"/>
      <c r="G33" s="90"/>
      <c r="H33" s="77"/>
      <c r="I33" s="90"/>
      <c r="J33" s="47"/>
      <c r="K33" s="90"/>
      <c r="L33" s="77"/>
      <c r="M33" s="93"/>
      <c r="N33" s="50" t="str">
        <f t="shared" si="0"/>
        <v>OK</v>
      </c>
      <c r="P33" s="14">
        <f t="shared" si="1"/>
        <v>0</v>
      </c>
      <c r="Q33" s="14">
        <f t="shared" si="2"/>
        <v>0</v>
      </c>
      <c r="R33" s="14">
        <f t="shared" si="3"/>
        <v>0</v>
      </c>
      <c r="S33" s="14">
        <f t="shared" si="4"/>
        <v>0</v>
      </c>
      <c r="T33" s="14">
        <f t="shared" si="5"/>
        <v>0</v>
      </c>
      <c r="V33" s="3">
        <f>$E33*'Prices &amp; Summary'!$D$5</f>
        <v>0</v>
      </c>
      <c r="W33" s="3">
        <f>$G33*'Prices &amp; Summary'!$D$6</f>
        <v>0</v>
      </c>
      <c r="X33" s="3">
        <f>$I33*'Prices &amp; Summary'!$D$7</f>
        <v>0</v>
      </c>
      <c r="Y33" s="3">
        <f>$K33*'Prices &amp; Summary'!$D$8</f>
        <v>0</v>
      </c>
      <c r="Z33" s="3">
        <f>$M33*'Prices &amp; Summary'!$D$9</f>
        <v>0</v>
      </c>
    </row>
    <row r="34" spans="1:20" ht="13.5" thickTop="1">
      <c r="A34" s="10" t="s">
        <v>15</v>
      </c>
      <c r="B34" s="3">
        <f>SUM(B4:B33)</f>
        <v>0</v>
      </c>
      <c r="C34" s="9"/>
      <c r="D34" s="38">
        <f>SUM(D4:D33)</f>
        <v>0</v>
      </c>
      <c r="E34" s="53">
        <f>IF(SUM(E4:E33)&gt;1,AVERAGE(E4:E33),0)</f>
        <v>0</v>
      </c>
      <c r="F34" s="54">
        <f>SUM(F4:F33)</f>
        <v>0</v>
      </c>
      <c r="G34" s="55">
        <f>IF(SUM(G4:G33)&gt;1,AVERAGE(G4:G33),0)</f>
        <v>0</v>
      </c>
      <c r="H34" s="56">
        <f>SUM(H4:H33)</f>
        <v>0</v>
      </c>
      <c r="I34" s="53">
        <f>IF(SUM(I4:I33)&gt;1,AVERAGE(I4:I33),0)</f>
        <v>0</v>
      </c>
      <c r="J34" s="54">
        <f>SUM(J4:J33)</f>
        <v>0</v>
      </c>
      <c r="K34" s="55">
        <f>IF(SUM(K4:K33)&gt;1,AVERAGE(K4:K33),0)</f>
        <v>0</v>
      </c>
      <c r="L34" s="56">
        <f>SUM(L4:L33)</f>
        <v>0</v>
      </c>
      <c r="M34" s="57">
        <f>IF(SUM(M4:M33)&gt;1,AVERAGE(M4:M33),0)</f>
        <v>0</v>
      </c>
      <c r="N34" s="50" t="str">
        <f t="shared" si="0"/>
        <v>OK</v>
      </c>
      <c r="P34" s="3">
        <f>SUM(P4:P33)</f>
        <v>0</v>
      </c>
      <c r="Q34" s="3">
        <f>SUM(Q4:Q33)</f>
        <v>0</v>
      </c>
      <c r="R34" s="3">
        <f>SUM(R4:R33)</f>
        <v>0</v>
      </c>
      <c r="S34" s="3">
        <f>SUM(S4:S33)</f>
        <v>0</v>
      </c>
      <c r="T34" s="3">
        <f>SUM(T4:T33)</f>
        <v>0</v>
      </c>
    </row>
  </sheetData>
  <sheetProtection sheet="1" objects="1" scenarios="1" formatCells="0" formatColumns="0" formatRows="0" insertColumns="0" insertRows="0" deleteColumns="0" deleteRows="0" sort="0" autoFilter="0"/>
  <mergeCells count="7">
    <mergeCell ref="P2:T2"/>
    <mergeCell ref="V2:Z2"/>
    <mergeCell ref="L2:M2"/>
    <mergeCell ref="D2:E2"/>
    <mergeCell ref="F2:G2"/>
    <mergeCell ref="H2:I2"/>
    <mergeCell ref="J2:K2"/>
  </mergeCells>
  <printOptions horizontalCentered="1"/>
  <pageMargins left="0" right="0" top="0.25" bottom="0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B5" sqref="B5"/>
    </sheetView>
  </sheetViews>
  <sheetFormatPr defaultColWidth="9.140625" defaultRowHeight="12.75"/>
  <cols>
    <col min="1" max="1" width="18.7109375" style="0" customWidth="1"/>
    <col min="2" max="7" width="10.7109375" style="0" customWidth="1"/>
  </cols>
  <sheetData>
    <row r="1" s="75" customFormat="1" ht="20.25">
      <c r="A1" s="75" t="s">
        <v>34</v>
      </c>
    </row>
    <row r="3" spans="1:4" ht="12.75">
      <c r="A3" s="69" t="s">
        <v>18</v>
      </c>
      <c r="B3" s="70" t="s">
        <v>17</v>
      </c>
      <c r="C3" s="69" t="s">
        <v>8</v>
      </c>
      <c r="D3" s="69"/>
    </row>
    <row r="4" spans="1:4" ht="12.75">
      <c r="A4" s="69"/>
      <c r="B4" s="70"/>
      <c r="C4" s="11" t="s">
        <v>13</v>
      </c>
      <c r="D4" s="11" t="s">
        <v>16</v>
      </c>
    </row>
    <row r="5" spans="1:4" ht="12.75">
      <c r="A5" s="39" t="s">
        <v>1</v>
      </c>
      <c r="B5" s="40"/>
      <c r="C5" s="40"/>
      <c r="D5" s="41"/>
    </row>
    <row r="6" spans="1:4" ht="12.75">
      <c r="A6" s="42" t="s">
        <v>2</v>
      </c>
      <c r="B6" s="40"/>
      <c r="C6" s="40"/>
      <c r="D6" s="41"/>
    </row>
    <row r="7" spans="1:4" ht="12.75">
      <c r="A7" s="43" t="s">
        <v>3</v>
      </c>
      <c r="B7" s="40"/>
      <c r="C7" s="40"/>
      <c r="D7" s="41"/>
    </row>
    <row r="8" spans="1:4" ht="12.75">
      <c r="A8" s="44" t="s">
        <v>4</v>
      </c>
      <c r="B8" s="40"/>
      <c r="C8" s="40"/>
      <c r="D8" s="41"/>
    </row>
    <row r="9" spans="1:4" ht="12.75">
      <c r="A9" s="45" t="s">
        <v>26</v>
      </c>
      <c r="B9" s="40"/>
      <c r="C9" s="40"/>
      <c r="D9" s="41"/>
    </row>
    <row r="10" spans="1:4" ht="12.75">
      <c r="A10" s="29"/>
      <c r="B10" s="27"/>
      <c r="C10" s="27"/>
      <c r="D10" s="28"/>
    </row>
    <row r="11" spans="1:4" ht="12.75">
      <c r="A11" s="29"/>
      <c r="B11" s="27"/>
      <c r="C11" s="27"/>
      <c r="D11" s="28"/>
    </row>
    <row r="12" spans="1:7" s="13" customFormat="1" ht="12.75">
      <c r="A12" s="71" t="s">
        <v>28</v>
      </c>
      <c r="B12" s="72"/>
      <c r="C12" s="72"/>
      <c r="D12" s="72"/>
      <c r="E12" s="72"/>
      <c r="F12" s="72"/>
      <c r="G12" s="72"/>
    </row>
    <row r="13" spans="1:7" ht="12.75">
      <c r="A13" s="30"/>
      <c r="B13" s="39" t="s">
        <v>1</v>
      </c>
      <c r="C13" s="42" t="s">
        <v>2</v>
      </c>
      <c r="D13" s="43" t="s">
        <v>3</v>
      </c>
      <c r="E13" s="44" t="s">
        <v>4</v>
      </c>
      <c r="F13" s="45" t="s">
        <v>26</v>
      </c>
      <c r="G13" s="52" t="s">
        <v>15</v>
      </c>
    </row>
    <row r="14" spans="1:7" s="13" customFormat="1" ht="12.75">
      <c r="A14" s="31" t="s">
        <v>19</v>
      </c>
      <c r="B14" s="32">
        <f>'Planted Acres &amp; Yields'!D34</f>
        <v>0</v>
      </c>
      <c r="C14" s="32">
        <f>'Planted Acres &amp; Yields'!F34</f>
        <v>0</v>
      </c>
      <c r="D14" s="32">
        <f>'Planted Acres &amp; Yields'!H34</f>
        <v>0</v>
      </c>
      <c r="E14" s="32">
        <f>'Planted Acres &amp; Yields'!J34</f>
        <v>0</v>
      </c>
      <c r="F14" s="32">
        <f>'Planted Acres &amp; Yields'!L34</f>
        <v>0</v>
      </c>
      <c r="G14" s="51">
        <f>IF(SUM(B14:F14)&gt;0,SUM(B14:F14),0)</f>
        <v>0</v>
      </c>
    </row>
    <row r="15" spans="1:7" s="13" customFormat="1" ht="12.75">
      <c r="A15" s="31" t="s">
        <v>20</v>
      </c>
      <c r="B15" s="32">
        <f>'Planted Acres &amp; Yields'!P34</f>
        <v>0</v>
      </c>
      <c r="C15" s="32">
        <f>'Planted Acres &amp; Yields'!Q34</f>
        <v>0</v>
      </c>
      <c r="D15" s="32">
        <f>'Planted Acres &amp; Yields'!R34</f>
        <v>0</v>
      </c>
      <c r="E15" s="32">
        <f>'Planted Acres &amp; Yields'!S34</f>
        <v>0</v>
      </c>
      <c r="F15" s="32">
        <f>'Planted Acres &amp; Yields'!T34</f>
        <v>0</v>
      </c>
      <c r="G15" s="51">
        <f>IF(SUM(B15:F15)&gt;0,SUM(B15:F15),0)</f>
        <v>0</v>
      </c>
    </row>
    <row r="16" spans="1:7" ht="12.75">
      <c r="A16" s="30" t="s">
        <v>21</v>
      </c>
      <c r="B16" s="33">
        <f>Production!B34</f>
        <v>0</v>
      </c>
      <c r="C16" s="33">
        <f>Production!D34</f>
        <v>0</v>
      </c>
      <c r="D16" s="33">
        <f>Production!F34</f>
        <v>0</v>
      </c>
      <c r="E16" s="33">
        <f>Production!H34</f>
        <v>0</v>
      </c>
      <c r="F16" s="33">
        <f>Production!J34</f>
        <v>0</v>
      </c>
      <c r="G16" s="58"/>
    </row>
    <row r="17" spans="1:7" ht="12.75">
      <c r="A17" s="30" t="s">
        <v>32</v>
      </c>
      <c r="B17" s="94">
        <f>IF(AND(B15&gt;0,B16&gt;0),B16/B15,0)</f>
        <v>0</v>
      </c>
      <c r="C17" s="94">
        <f>IF(AND(C15&gt;0,C16&gt;0),C16/C15,0)</f>
        <v>0</v>
      </c>
      <c r="D17" s="94">
        <f>IF(AND(D15&gt;0,D16&gt;0),D16/D15,0)</f>
        <v>0</v>
      </c>
      <c r="E17" s="94">
        <f>IF(AND(E15&gt;0,E16&gt;0),E16/E15,0)</f>
        <v>0</v>
      </c>
      <c r="F17" s="94">
        <f>IF(AND(F15&gt;0,F16&gt;0),F16/F15,0)</f>
        <v>0</v>
      </c>
      <c r="G17" s="59"/>
    </row>
    <row r="18" spans="1:7" ht="12.75">
      <c r="A18" s="30" t="s">
        <v>22</v>
      </c>
      <c r="B18" s="34">
        <f>B16*B5</f>
        <v>0</v>
      </c>
      <c r="C18" s="34">
        <f>C16*B6</f>
        <v>0</v>
      </c>
      <c r="D18" s="34">
        <f>D16*B7</f>
        <v>0</v>
      </c>
      <c r="E18" s="34">
        <f>E16*B8</f>
        <v>0</v>
      </c>
      <c r="F18" s="34">
        <f>F16*B9</f>
        <v>0</v>
      </c>
      <c r="G18" s="34">
        <f>SUM(B18:F18)</f>
        <v>0</v>
      </c>
    </row>
    <row r="19" spans="1:7" ht="12.75">
      <c r="A19" s="30" t="s">
        <v>23</v>
      </c>
      <c r="B19" s="33">
        <f>Production!C34</f>
        <v>0</v>
      </c>
      <c r="C19" s="33">
        <f>Production!E34</f>
        <v>0</v>
      </c>
      <c r="D19" s="33">
        <f>Production!G34</f>
        <v>0</v>
      </c>
      <c r="E19" s="33">
        <f>Production!I34</f>
        <v>0</v>
      </c>
      <c r="F19" s="33">
        <f>Production!K34</f>
        <v>0</v>
      </c>
      <c r="G19" s="58"/>
    </row>
    <row r="20" spans="1:7" ht="12.75">
      <c r="A20" s="30" t="s">
        <v>31</v>
      </c>
      <c r="B20" s="94">
        <f>IF(AND(B15&gt;0,B19&gt;0),B19/B15,0)</f>
        <v>0</v>
      </c>
      <c r="C20" s="94">
        <f>IF(AND(C15&gt;0,C19&gt;0),C19/C15,0)</f>
        <v>0</v>
      </c>
      <c r="D20" s="94">
        <f>IF(AND(D15&gt;0,D19&gt;0),D19/D15,0)</f>
        <v>0</v>
      </c>
      <c r="E20" s="94">
        <f>IF(AND(E15&gt;0,E19&gt;0),E19/E15,0)</f>
        <v>0</v>
      </c>
      <c r="F20" s="94">
        <f>IF(AND(F15&gt;0,F19&gt;0),F19/F15,0)</f>
        <v>0</v>
      </c>
      <c r="G20" s="59"/>
    </row>
    <row r="21" spans="1:7" ht="12.75">
      <c r="A21" s="30" t="s">
        <v>24</v>
      </c>
      <c r="B21" s="34">
        <f>B19*C5</f>
        <v>0</v>
      </c>
      <c r="C21" s="34">
        <f>C19*C6</f>
        <v>0</v>
      </c>
      <c r="D21" s="34">
        <f>D19*C7</f>
        <v>0</v>
      </c>
      <c r="E21" s="34">
        <f>E19*C8</f>
        <v>0</v>
      </c>
      <c r="F21" s="34">
        <f>F19*C9</f>
        <v>0</v>
      </c>
      <c r="G21" s="34">
        <f>SUM(B21:F21)</f>
        <v>0</v>
      </c>
    </row>
    <row r="23" ht="12.75">
      <c r="A23" s="49"/>
    </row>
    <row r="24" ht="12.75">
      <c r="A24" s="49"/>
    </row>
  </sheetData>
  <sheetProtection sheet="1" objects="1" scenarios="1" formatCells="0" formatColumns="0" formatRows="0" insertColumns="0" insertRows="0" deleteColumns="0" deleteRows="0" sort="0" autoFilter="0"/>
  <mergeCells count="4">
    <mergeCell ref="A3:A4"/>
    <mergeCell ref="B3:B4"/>
    <mergeCell ref="C3:D3"/>
    <mergeCell ref="A12:G12"/>
  </mergeCells>
  <printOptions horizontalCentered="1"/>
  <pageMargins left="0" right="0" top="3.5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421875" style="0" customWidth="1"/>
  </cols>
  <sheetData>
    <row r="1" ht="20.25">
      <c r="A1" s="75" t="s">
        <v>35</v>
      </c>
    </row>
    <row r="2" spans="2:11" ht="12.75">
      <c r="B2" s="74" t="s">
        <v>9</v>
      </c>
      <c r="C2" s="64"/>
      <c r="D2" s="65" t="s">
        <v>10</v>
      </c>
      <c r="E2" s="65"/>
      <c r="F2" s="66" t="s">
        <v>11</v>
      </c>
      <c r="G2" s="67"/>
      <c r="H2" s="68" t="s">
        <v>12</v>
      </c>
      <c r="I2" s="68"/>
      <c r="J2" s="61" t="s">
        <v>26</v>
      </c>
      <c r="K2" s="73"/>
    </row>
    <row r="3" spans="1:11" ht="12.75">
      <c r="A3" t="s">
        <v>0</v>
      </c>
      <c r="B3" s="6" t="s">
        <v>7</v>
      </c>
      <c r="C3" s="7" t="s">
        <v>8</v>
      </c>
      <c r="D3" s="1" t="s">
        <v>7</v>
      </c>
      <c r="E3" s="1" t="s">
        <v>8</v>
      </c>
      <c r="F3" s="6" t="s">
        <v>7</v>
      </c>
      <c r="G3" s="7" t="s">
        <v>8</v>
      </c>
      <c r="H3" s="1" t="s">
        <v>7</v>
      </c>
      <c r="I3" s="1" t="s">
        <v>8</v>
      </c>
      <c r="J3" s="6" t="s">
        <v>7</v>
      </c>
      <c r="K3" s="7" t="s">
        <v>8</v>
      </c>
    </row>
    <row r="4" spans="1:11" ht="12.75">
      <c r="A4" s="95">
        <f>IF(ISBLANK('Planted Acres &amp; Yields'!A4),"",'Planted Acres &amp; Yields'!A4)</f>
      </c>
      <c r="B4" s="96">
        <f>IF(('Planted Acres &amp; Yields'!$D4*'Planted Acres &amp; Yields'!$C4*'Planted Acres &amp; Yields'!E4)&gt;0,'Planted Acres &amp; Yields'!$D4*'Planted Acres &amp; Yields'!$C4*'Planted Acres &amp; Yields'!E4,0)</f>
        <v>0</v>
      </c>
      <c r="C4" s="97">
        <f>IF(('Planted Acres &amp; Yields'!$D4*'Planted Acres &amp; Yields'!$C4*'Planted Acres &amp; Yields'!V4)&gt;0,'Planted Acres &amp; Yields'!$D4*'Planted Acres &amp; Yields'!$C4*'Planted Acres &amp; Yields'!V4,0)</f>
        <v>0</v>
      </c>
      <c r="D4" s="98">
        <f>IF(('Planted Acres &amp; Yields'!$F4*'Planted Acres &amp; Yields'!$C4*'Planted Acres &amp; Yields'!G4)&gt;0,'Planted Acres &amp; Yields'!$F4*'Planted Acres &amp; Yields'!$C4*'Planted Acres &amp; Yields'!G4,0)</f>
        <v>0</v>
      </c>
      <c r="E4" s="98">
        <f>IF(('Planted Acres &amp; Yields'!$F4*'Planted Acres &amp; Yields'!$C4*'Planted Acres &amp; Yields'!W4)&gt;0,'Planted Acres &amp; Yields'!$F4*'Planted Acres &amp; Yields'!$C4*'Planted Acres &amp; Yields'!W4,0)</f>
        <v>0</v>
      </c>
      <c r="F4" s="99">
        <f>IF(('Planted Acres &amp; Yields'!$H4*'Planted Acres &amp; Yields'!$C4*'Planted Acres &amp; Yields'!I4)&gt;0,'Planted Acres &amp; Yields'!$H4*'Planted Acres &amp; Yields'!$C4*'Planted Acres &amp; Yields'!I4,0)</f>
        <v>0</v>
      </c>
      <c r="G4" s="97">
        <f>IF(('Planted Acres &amp; Yields'!$H4*'Planted Acres &amp; Yields'!$C4*'Planted Acres &amp; Yields'!X4)&gt;0,'Planted Acres &amp; Yields'!$H4*'Planted Acres &amp; Yields'!$C4*'Planted Acres &amp; Yields'!X4,0)</f>
        <v>0</v>
      </c>
      <c r="H4" s="98">
        <f>IF(('Planted Acres &amp; Yields'!$J4*'Planted Acres &amp; Yields'!$C4*'Planted Acres &amp; Yields'!K4)&gt;0,'Planted Acres &amp; Yields'!$J4*'Planted Acres &amp; Yields'!$C4*'Planted Acres &amp; Yields'!K4,0)</f>
        <v>0</v>
      </c>
      <c r="I4" s="98">
        <f>IF(('Planted Acres &amp; Yields'!$J4*'Planted Acres &amp; Yields'!$C4*'Planted Acres &amp; Yields'!Y4)&gt;0,'Planted Acres &amp; Yields'!$J4*'Planted Acres &amp; Yields'!$C4*'Planted Acres &amp; Yields'!Y4,0)</f>
        <v>0</v>
      </c>
      <c r="J4" s="99">
        <f>IF(('Planted Acres &amp; Yields'!$L4*'Planted Acres &amp; Yields'!$C4*'Planted Acres &amp; Yields'!M4)&gt;0,'Planted Acres &amp; Yields'!$L4*'Planted Acres &amp; Yields'!$C4*'Planted Acres &amp; Yields'!M4,0)</f>
        <v>0</v>
      </c>
      <c r="K4" s="97">
        <f>IF(('Planted Acres &amp; Yields'!$L4*'Planted Acres &amp; Yields'!$C4*'Planted Acres &amp; Yields'!Z4)&gt;0,'Planted Acres &amp; Yields'!$L4*'Planted Acres &amp; Yields'!$C4*'Planted Acres &amp; Yields'!Z4,0)</f>
        <v>0</v>
      </c>
    </row>
    <row r="5" spans="1:11" ht="12.75">
      <c r="A5" s="100">
        <f>IF(ISBLANK('Planted Acres &amp; Yields'!A5),"",'Planted Acres &amp; Yields'!A5)</f>
      </c>
      <c r="B5" s="101">
        <f>IF(('Planted Acres &amp; Yields'!$D5*'Planted Acres &amp; Yields'!$C5*'Planted Acres &amp; Yields'!E5)&gt;0,'Planted Acres &amp; Yields'!$D5*'Planted Acres &amp; Yields'!$C5*'Planted Acres &amp; Yields'!E5,0)</f>
        <v>0</v>
      </c>
      <c r="C5" s="102">
        <f>IF(('Planted Acres &amp; Yields'!$D5*'Planted Acres &amp; Yields'!$C5*'Planted Acres &amp; Yields'!V5)&gt;0,'Planted Acres &amp; Yields'!$D5*'Planted Acres &amp; Yields'!$C5*'Planted Acres &amp; Yields'!V5,0)</f>
        <v>0</v>
      </c>
      <c r="D5" s="103">
        <f>IF(('Planted Acres &amp; Yields'!$F5*'Planted Acres &amp; Yields'!$C5*'Planted Acres &amp; Yields'!G5)&gt;0,'Planted Acres &amp; Yields'!$F5*'Planted Acres &amp; Yields'!$C5*'Planted Acres &amp; Yields'!G5,0)</f>
        <v>0</v>
      </c>
      <c r="E5" s="103">
        <f>IF(('Planted Acres &amp; Yields'!$F5*'Planted Acres &amp; Yields'!$C5*'Planted Acres &amp; Yields'!W5)&gt;0,'Planted Acres &amp; Yields'!$F5*'Planted Acres &amp; Yields'!$C5*'Planted Acres &amp; Yields'!W5,0)</f>
        <v>0</v>
      </c>
      <c r="F5" s="104">
        <f>IF(('Planted Acres &amp; Yields'!$H5*'Planted Acres &amp; Yields'!$C5*'Planted Acres &amp; Yields'!I5)&gt;0,'Planted Acres &amp; Yields'!$H5*'Planted Acres &amp; Yields'!$C5*'Planted Acres &amp; Yields'!I5,0)</f>
        <v>0</v>
      </c>
      <c r="G5" s="102">
        <f>IF(('Planted Acres &amp; Yields'!$H5*'Planted Acres &amp; Yields'!$C5*'Planted Acres &amp; Yields'!X5)&gt;0,'Planted Acres &amp; Yields'!$H5*'Planted Acres &amp; Yields'!$C5*'Planted Acres &amp; Yields'!X5,0)</f>
        <v>0</v>
      </c>
      <c r="H5" s="103">
        <f>IF(('Planted Acres &amp; Yields'!$J5*'Planted Acres &amp; Yields'!$C5*'Planted Acres &amp; Yields'!K5)&gt;0,'Planted Acres &amp; Yields'!$J5*'Planted Acres &amp; Yields'!$C5*'Planted Acres &amp; Yields'!K5,0)</f>
        <v>0</v>
      </c>
      <c r="I5" s="103">
        <f>IF(('Planted Acres &amp; Yields'!$J5*'Planted Acres &amp; Yields'!$C5*'Planted Acres &amp; Yields'!Y5)&gt;0,'Planted Acres &amp; Yields'!$J5*'Planted Acres &amp; Yields'!$C5*'Planted Acres &amp; Yields'!Y5,0)</f>
        <v>0</v>
      </c>
      <c r="J5" s="104">
        <f>IF(('Planted Acres &amp; Yields'!$L5*'Planted Acres &amp; Yields'!$C5*'Planted Acres &amp; Yields'!M5)&gt;0,'Planted Acres &amp; Yields'!$L5*'Planted Acres &amp; Yields'!$C5*'Planted Acres &amp; Yields'!M5,0)</f>
        <v>0</v>
      </c>
      <c r="K5" s="102">
        <f>IF(('Planted Acres &amp; Yields'!$L5*'Planted Acres &amp; Yields'!$C5*'Planted Acres &amp; Yields'!Z5)&gt;0,'Planted Acres &amp; Yields'!$L5*'Planted Acres &amp; Yields'!$C5*'Planted Acres &amp; Yields'!Z5,0)</f>
        <v>0</v>
      </c>
    </row>
    <row r="6" spans="1:11" ht="12.75">
      <c r="A6" s="100">
        <f>IF(ISBLANK('Planted Acres &amp; Yields'!A6),"",'Planted Acres &amp; Yields'!A6)</f>
      </c>
      <c r="B6" s="101">
        <f>IF(('Planted Acres &amp; Yields'!$D6*'Planted Acres &amp; Yields'!$C6*'Planted Acres &amp; Yields'!E6)&gt;0,'Planted Acres &amp; Yields'!$D6*'Planted Acres &amp; Yields'!$C6*'Planted Acres &amp; Yields'!E6,0)</f>
        <v>0</v>
      </c>
      <c r="C6" s="102">
        <f>IF(('Planted Acres &amp; Yields'!$D6*'Planted Acres &amp; Yields'!$C6*'Planted Acres &amp; Yields'!V6)&gt;0,'Planted Acres &amp; Yields'!$D6*'Planted Acres &amp; Yields'!$C6*'Planted Acres &amp; Yields'!V6,0)</f>
        <v>0</v>
      </c>
      <c r="D6" s="103">
        <f>IF(('Planted Acres &amp; Yields'!$F6*'Planted Acres &amp; Yields'!$C6*'Planted Acres &amp; Yields'!G6)&gt;0,'Planted Acres &amp; Yields'!$F6*'Planted Acres &amp; Yields'!$C6*'Planted Acres &amp; Yields'!G6,0)</f>
        <v>0</v>
      </c>
      <c r="E6" s="103">
        <f>IF(('Planted Acres &amp; Yields'!$F6*'Planted Acres &amp; Yields'!$C6*'Planted Acres &amp; Yields'!W6)&gt;0,'Planted Acres &amp; Yields'!$F6*'Planted Acres &amp; Yields'!$C6*'Planted Acres &amp; Yields'!W6,0)</f>
        <v>0</v>
      </c>
      <c r="F6" s="104">
        <f>IF(('Planted Acres &amp; Yields'!$H6*'Planted Acres &amp; Yields'!$C6*'Planted Acres &amp; Yields'!I6)&gt;0,'Planted Acres &amp; Yields'!$H6*'Planted Acres &amp; Yields'!$C6*'Planted Acres &amp; Yields'!I6,0)</f>
        <v>0</v>
      </c>
      <c r="G6" s="102">
        <f>IF(('Planted Acres &amp; Yields'!$H6*'Planted Acres &amp; Yields'!$C6*'Planted Acres &amp; Yields'!X6)&gt;0,'Planted Acres &amp; Yields'!$H6*'Planted Acres &amp; Yields'!$C6*'Planted Acres &amp; Yields'!X6,0)</f>
        <v>0</v>
      </c>
      <c r="H6" s="103">
        <f>IF(('Planted Acres &amp; Yields'!$J6*'Planted Acres &amp; Yields'!$C6*'Planted Acres &amp; Yields'!K6)&gt;0,'Planted Acres &amp; Yields'!$J6*'Planted Acres &amp; Yields'!$C6*'Planted Acres &amp; Yields'!K6,0)</f>
        <v>0</v>
      </c>
      <c r="I6" s="103">
        <f>IF(('Planted Acres &amp; Yields'!$J6*'Planted Acres &amp; Yields'!$C6*'Planted Acres &amp; Yields'!Y6)&gt;0,'Planted Acres &amp; Yields'!$J6*'Planted Acres &amp; Yields'!$C6*'Planted Acres &amp; Yields'!Y6,0)</f>
        <v>0</v>
      </c>
      <c r="J6" s="104">
        <f>IF(('Planted Acres &amp; Yields'!$L6*'Planted Acres &amp; Yields'!$C6*'Planted Acres &amp; Yields'!M6)&gt;0,'Planted Acres &amp; Yields'!$L6*'Planted Acres &amp; Yields'!$C6*'Planted Acres &amp; Yields'!M6,0)</f>
        <v>0</v>
      </c>
      <c r="K6" s="102">
        <f>IF(('Planted Acres &amp; Yields'!$L6*'Planted Acres &amp; Yields'!$C6*'Planted Acres &amp; Yields'!Z6)&gt;0,'Planted Acres &amp; Yields'!$L6*'Planted Acres &amp; Yields'!$C6*'Planted Acres &amp; Yields'!Z6,0)</f>
        <v>0</v>
      </c>
    </row>
    <row r="7" spans="1:11" ht="12.75">
      <c r="A7" s="100">
        <f>IF(ISBLANK('Planted Acres &amp; Yields'!A7),"",'Planted Acres &amp; Yields'!A7)</f>
      </c>
      <c r="B7" s="101">
        <f>IF(('Planted Acres &amp; Yields'!$D7*'Planted Acres &amp; Yields'!$C7*'Planted Acres &amp; Yields'!E7)&gt;0,'Planted Acres &amp; Yields'!$D7*'Planted Acres &amp; Yields'!$C7*'Planted Acres &amp; Yields'!E7,0)</f>
        <v>0</v>
      </c>
      <c r="C7" s="102">
        <f>IF(('Planted Acres &amp; Yields'!$D7*'Planted Acres &amp; Yields'!$C7*'Planted Acres &amp; Yields'!V7)&gt;0,'Planted Acres &amp; Yields'!$D7*'Planted Acres &amp; Yields'!$C7*'Planted Acres &amp; Yields'!V7,0)</f>
        <v>0</v>
      </c>
      <c r="D7" s="103">
        <f>IF(('Planted Acres &amp; Yields'!$F7*'Planted Acres &amp; Yields'!$C7*'Planted Acres &amp; Yields'!G7)&gt;0,'Planted Acres &amp; Yields'!$F7*'Planted Acres &amp; Yields'!$C7*'Planted Acres &amp; Yields'!G7,0)</f>
        <v>0</v>
      </c>
      <c r="E7" s="103">
        <f>IF(('Planted Acres &amp; Yields'!$F7*'Planted Acres &amp; Yields'!$C7*'Planted Acres &amp; Yields'!W7)&gt;0,'Planted Acres &amp; Yields'!$F7*'Planted Acres &amp; Yields'!$C7*'Planted Acres &amp; Yields'!W7,0)</f>
        <v>0</v>
      </c>
      <c r="F7" s="104">
        <f>IF(('Planted Acres &amp; Yields'!$H7*'Planted Acres &amp; Yields'!$C7*'Planted Acres &amp; Yields'!I7)&gt;0,'Planted Acres &amp; Yields'!$H7*'Planted Acres &amp; Yields'!$C7*'Planted Acres &amp; Yields'!I7,0)</f>
        <v>0</v>
      </c>
      <c r="G7" s="102">
        <f>IF(('Planted Acres &amp; Yields'!$H7*'Planted Acres &amp; Yields'!$C7*'Planted Acres &amp; Yields'!X7)&gt;0,'Planted Acres &amp; Yields'!$H7*'Planted Acres &amp; Yields'!$C7*'Planted Acres &amp; Yields'!X7,0)</f>
        <v>0</v>
      </c>
      <c r="H7" s="103">
        <f>IF(('Planted Acres &amp; Yields'!$J7*'Planted Acres &amp; Yields'!$C7*'Planted Acres &amp; Yields'!K7)&gt;0,'Planted Acres &amp; Yields'!$J7*'Planted Acres &amp; Yields'!$C7*'Planted Acres &amp; Yields'!K7,0)</f>
        <v>0</v>
      </c>
      <c r="I7" s="103">
        <f>IF(('Planted Acres &amp; Yields'!$J7*'Planted Acres &amp; Yields'!$C7*'Planted Acres &amp; Yields'!Y7)&gt;0,'Planted Acres &amp; Yields'!$J7*'Planted Acres &amp; Yields'!$C7*'Planted Acres &amp; Yields'!Y7,0)</f>
        <v>0</v>
      </c>
      <c r="J7" s="104">
        <f>IF(('Planted Acres &amp; Yields'!$L7*'Planted Acres &amp; Yields'!$C7*'Planted Acres &amp; Yields'!M7)&gt;0,'Planted Acres &amp; Yields'!$L7*'Planted Acres &amp; Yields'!$C7*'Planted Acres &amp; Yields'!M7,0)</f>
        <v>0</v>
      </c>
      <c r="K7" s="102">
        <f>IF(('Planted Acres &amp; Yields'!$L7*'Planted Acres &amp; Yields'!$C7*'Planted Acres &amp; Yields'!Z7)&gt;0,'Planted Acres &amp; Yields'!$L7*'Planted Acres &amp; Yields'!$C7*'Planted Acres &amp; Yields'!Z7,0)</f>
        <v>0</v>
      </c>
    </row>
    <row r="8" spans="1:11" ht="12.75">
      <c r="A8" s="100">
        <f>IF(ISBLANK('Planted Acres &amp; Yields'!A8),"",'Planted Acres &amp; Yields'!A8)</f>
      </c>
      <c r="B8" s="101">
        <f>IF(('Planted Acres &amp; Yields'!$D8*'Planted Acres &amp; Yields'!$C8*'Planted Acres &amp; Yields'!E8)&gt;0,'Planted Acres &amp; Yields'!$D8*'Planted Acres &amp; Yields'!$C8*'Planted Acres &amp; Yields'!E8,0)</f>
        <v>0</v>
      </c>
      <c r="C8" s="102">
        <f>IF(('Planted Acres &amp; Yields'!$D8*'Planted Acres &amp; Yields'!$C8*'Planted Acres &amp; Yields'!V8)&gt;0,'Planted Acres &amp; Yields'!$D8*'Planted Acres &amp; Yields'!$C8*'Planted Acres &amp; Yields'!V8,0)</f>
        <v>0</v>
      </c>
      <c r="D8" s="103">
        <f>IF(('Planted Acres &amp; Yields'!$F8*'Planted Acres &amp; Yields'!$C8*'Planted Acres &amp; Yields'!G8)&gt;0,'Planted Acres &amp; Yields'!$F8*'Planted Acres &amp; Yields'!$C8*'Planted Acres &amp; Yields'!G8,0)</f>
        <v>0</v>
      </c>
      <c r="E8" s="103">
        <f>IF(('Planted Acres &amp; Yields'!$F8*'Planted Acres &amp; Yields'!$C8*'Planted Acres &amp; Yields'!W8)&gt;0,'Planted Acres &amp; Yields'!$F8*'Planted Acres &amp; Yields'!$C8*'Planted Acres &amp; Yields'!W8,0)</f>
        <v>0</v>
      </c>
      <c r="F8" s="104">
        <f>IF(('Planted Acres &amp; Yields'!$H8*'Planted Acres &amp; Yields'!$C8*'Planted Acres &amp; Yields'!I8)&gt;0,'Planted Acres &amp; Yields'!$H8*'Planted Acres &amp; Yields'!$C8*'Planted Acres &amp; Yields'!I8,0)</f>
        <v>0</v>
      </c>
      <c r="G8" s="102">
        <f>IF(('Planted Acres &amp; Yields'!$H8*'Planted Acres &amp; Yields'!$C8*'Planted Acres &amp; Yields'!X8)&gt;0,'Planted Acres &amp; Yields'!$H8*'Planted Acres &amp; Yields'!$C8*'Planted Acres &amp; Yields'!X8,0)</f>
        <v>0</v>
      </c>
      <c r="H8" s="103">
        <f>IF(('Planted Acres &amp; Yields'!$J8*'Planted Acres &amp; Yields'!$C8*'Planted Acres &amp; Yields'!K8)&gt;0,'Planted Acres &amp; Yields'!$J8*'Planted Acres &amp; Yields'!$C8*'Planted Acres &amp; Yields'!K8,0)</f>
        <v>0</v>
      </c>
      <c r="I8" s="103">
        <f>IF(('Planted Acres &amp; Yields'!$J8*'Planted Acres &amp; Yields'!$C8*'Planted Acres &amp; Yields'!Y8)&gt;0,'Planted Acres &amp; Yields'!$J8*'Planted Acres &amp; Yields'!$C8*'Planted Acres &amp; Yields'!Y8,0)</f>
        <v>0</v>
      </c>
      <c r="J8" s="104">
        <f>IF(('Planted Acres &amp; Yields'!$L8*'Planted Acres &amp; Yields'!$C8*'Planted Acres &amp; Yields'!M8)&gt;0,'Planted Acres &amp; Yields'!$L8*'Planted Acres &amp; Yields'!$C8*'Planted Acres &amp; Yields'!M8,0)</f>
        <v>0</v>
      </c>
      <c r="K8" s="102">
        <f>IF(('Planted Acres &amp; Yields'!$L8*'Planted Acres &amp; Yields'!$C8*'Planted Acres &amp; Yields'!Z8)&gt;0,'Planted Acres &amp; Yields'!$L8*'Planted Acres &amp; Yields'!$C8*'Planted Acres &amp; Yields'!Z8,0)</f>
        <v>0</v>
      </c>
    </row>
    <row r="9" spans="1:11" ht="12.75">
      <c r="A9" s="100">
        <f>IF(ISBLANK('Planted Acres &amp; Yields'!A9),"",'Planted Acres &amp; Yields'!A9)</f>
      </c>
      <c r="B9" s="101">
        <f>IF(('Planted Acres &amp; Yields'!$D9*'Planted Acres &amp; Yields'!$C9*'Planted Acres &amp; Yields'!E9)&gt;0,'Planted Acres &amp; Yields'!$D9*'Planted Acres &amp; Yields'!$C9*'Planted Acres &amp; Yields'!E9,0)</f>
        <v>0</v>
      </c>
      <c r="C9" s="102">
        <f>IF(('Planted Acres &amp; Yields'!$D9*'Planted Acres &amp; Yields'!$C9*'Planted Acres &amp; Yields'!V9)&gt;0,'Planted Acres &amp; Yields'!$D9*'Planted Acres &amp; Yields'!$C9*'Planted Acres &amp; Yields'!V9,0)</f>
        <v>0</v>
      </c>
      <c r="D9" s="103">
        <f>IF(('Planted Acres &amp; Yields'!$F9*'Planted Acres &amp; Yields'!$C9*'Planted Acres &amp; Yields'!G9)&gt;0,'Planted Acres &amp; Yields'!$F9*'Planted Acres &amp; Yields'!$C9*'Planted Acres &amp; Yields'!G9,0)</f>
        <v>0</v>
      </c>
      <c r="E9" s="103">
        <f>IF(('Planted Acres &amp; Yields'!$F9*'Planted Acres &amp; Yields'!$C9*'Planted Acres &amp; Yields'!W9)&gt;0,'Planted Acres &amp; Yields'!$F9*'Planted Acres &amp; Yields'!$C9*'Planted Acres &amp; Yields'!W9,0)</f>
        <v>0</v>
      </c>
      <c r="F9" s="104">
        <f>IF(('Planted Acres &amp; Yields'!$H9*'Planted Acres &amp; Yields'!$C9*'Planted Acres &amp; Yields'!I9)&gt;0,'Planted Acres &amp; Yields'!$H9*'Planted Acres &amp; Yields'!$C9*'Planted Acres &amp; Yields'!I9,0)</f>
        <v>0</v>
      </c>
      <c r="G9" s="102">
        <f>IF(('Planted Acres &amp; Yields'!$H9*'Planted Acres &amp; Yields'!$C9*'Planted Acres &amp; Yields'!X9)&gt;0,'Planted Acres &amp; Yields'!$H9*'Planted Acres &amp; Yields'!$C9*'Planted Acres &amp; Yields'!X9,0)</f>
        <v>0</v>
      </c>
      <c r="H9" s="103">
        <f>IF(('Planted Acres &amp; Yields'!$J9*'Planted Acres &amp; Yields'!$C9*'Planted Acres &amp; Yields'!K9)&gt;0,'Planted Acres &amp; Yields'!$J9*'Planted Acres &amp; Yields'!$C9*'Planted Acres &amp; Yields'!K9,0)</f>
        <v>0</v>
      </c>
      <c r="I9" s="103">
        <f>IF(('Planted Acres &amp; Yields'!$J9*'Planted Acres &amp; Yields'!$C9*'Planted Acres &amp; Yields'!Y9)&gt;0,'Planted Acres &amp; Yields'!$J9*'Planted Acres &amp; Yields'!$C9*'Planted Acres &amp; Yields'!Y9,0)</f>
        <v>0</v>
      </c>
      <c r="J9" s="104">
        <f>IF(('Planted Acres &amp; Yields'!$L9*'Planted Acres &amp; Yields'!$C9*'Planted Acres &amp; Yields'!M9)&gt;0,'Planted Acres &amp; Yields'!$L9*'Planted Acres &amp; Yields'!$C9*'Planted Acres &amp; Yields'!M9,0)</f>
        <v>0</v>
      </c>
      <c r="K9" s="102">
        <f>IF(('Planted Acres &amp; Yields'!$L9*'Planted Acres &amp; Yields'!$C9*'Planted Acres &amp; Yields'!Z9)&gt;0,'Planted Acres &amp; Yields'!$L9*'Planted Acres &amp; Yields'!$C9*'Planted Acres &amp; Yields'!Z9,0)</f>
        <v>0</v>
      </c>
    </row>
    <row r="10" spans="1:11" ht="12.75">
      <c r="A10" s="100">
        <f>IF(ISBLANK('Planted Acres &amp; Yields'!A10),"",'Planted Acres &amp; Yields'!A10)</f>
      </c>
      <c r="B10" s="101">
        <f>IF(('Planted Acres &amp; Yields'!$D10*'Planted Acres &amp; Yields'!$C10*'Planted Acres &amp; Yields'!E10)&gt;0,'Planted Acres &amp; Yields'!$D10*'Planted Acres &amp; Yields'!$C10*'Planted Acres &amp; Yields'!E10,0)</f>
        <v>0</v>
      </c>
      <c r="C10" s="102">
        <f>IF(('Planted Acres &amp; Yields'!$D10*'Planted Acres &amp; Yields'!$C10*'Planted Acres &amp; Yields'!V10)&gt;0,'Planted Acres &amp; Yields'!$D10*'Planted Acres &amp; Yields'!$C10*'Planted Acres &amp; Yields'!V10,0)</f>
        <v>0</v>
      </c>
      <c r="D10" s="103">
        <f>IF(('Planted Acres &amp; Yields'!$F10*'Planted Acres &amp; Yields'!$C10*'Planted Acres &amp; Yields'!G10)&gt;0,'Planted Acres &amp; Yields'!$F10*'Planted Acres &amp; Yields'!$C10*'Planted Acres &amp; Yields'!G10,0)</f>
        <v>0</v>
      </c>
      <c r="E10" s="103">
        <f>IF(('Planted Acres &amp; Yields'!$F10*'Planted Acres &amp; Yields'!$C10*'Planted Acres &amp; Yields'!W10)&gt;0,'Planted Acres &amp; Yields'!$F10*'Planted Acres &amp; Yields'!$C10*'Planted Acres &amp; Yields'!W10,0)</f>
        <v>0</v>
      </c>
      <c r="F10" s="104">
        <f>IF(('Planted Acres &amp; Yields'!$H10*'Planted Acres &amp; Yields'!$C10*'Planted Acres &amp; Yields'!I10)&gt;0,'Planted Acres &amp; Yields'!$H10*'Planted Acres &amp; Yields'!$C10*'Planted Acres &amp; Yields'!I10,0)</f>
        <v>0</v>
      </c>
      <c r="G10" s="102">
        <f>IF(('Planted Acres &amp; Yields'!$H10*'Planted Acres &amp; Yields'!$C10*'Planted Acres &amp; Yields'!X10)&gt;0,'Planted Acres &amp; Yields'!$H10*'Planted Acres &amp; Yields'!$C10*'Planted Acres &amp; Yields'!X10,0)</f>
        <v>0</v>
      </c>
      <c r="H10" s="103">
        <f>IF(('Planted Acres &amp; Yields'!$J10*'Planted Acres &amp; Yields'!$C10*'Planted Acres &amp; Yields'!K10)&gt;0,'Planted Acres &amp; Yields'!$J10*'Planted Acres &amp; Yields'!$C10*'Planted Acres &amp; Yields'!K10,0)</f>
        <v>0</v>
      </c>
      <c r="I10" s="103">
        <f>IF(('Planted Acres &amp; Yields'!$J10*'Planted Acres &amp; Yields'!$C10*'Planted Acres &amp; Yields'!Y10)&gt;0,'Planted Acres &amp; Yields'!$J10*'Planted Acres &amp; Yields'!$C10*'Planted Acres &amp; Yields'!Y10,0)</f>
        <v>0</v>
      </c>
      <c r="J10" s="104">
        <f>IF(('Planted Acres &amp; Yields'!$L10*'Planted Acres &amp; Yields'!$C10*'Planted Acres &amp; Yields'!M10)&gt;0,'Planted Acres &amp; Yields'!$L10*'Planted Acres &amp; Yields'!$C10*'Planted Acres &amp; Yields'!M10,0)</f>
        <v>0</v>
      </c>
      <c r="K10" s="102">
        <f>IF(('Planted Acres &amp; Yields'!$L10*'Planted Acres &amp; Yields'!$C10*'Planted Acres &amp; Yields'!Z10)&gt;0,'Planted Acres &amp; Yields'!$L10*'Planted Acres &amp; Yields'!$C10*'Planted Acres &amp; Yields'!Z10,0)</f>
        <v>0</v>
      </c>
    </row>
    <row r="11" spans="1:11" ht="12.75">
      <c r="A11" s="100">
        <f>IF(ISBLANK('Planted Acres &amp; Yields'!A11),"",'Planted Acres &amp; Yields'!A11)</f>
      </c>
      <c r="B11" s="101">
        <f>IF(('Planted Acres &amp; Yields'!$D11*'Planted Acres &amp; Yields'!$C11*'Planted Acres &amp; Yields'!E11)&gt;0,'Planted Acres &amp; Yields'!$D11*'Planted Acres &amp; Yields'!$C11*'Planted Acres &amp; Yields'!E11,0)</f>
        <v>0</v>
      </c>
      <c r="C11" s="102">
        <f>IF(('Planted Acres &amp; Yields'!$D11*'Planted Acres &amp; Yields'!$C11*'Planted Acres &amp; Yields'!V11)&gt;0,'Planted Acres &amp; Yields'!$D11*'Planted Acres &amp; Yields'!$C11*'Planted Acres &amp; Yields'!V11,0)</f>
        <v>0</v>
      </c>
      <c r="D11" s="103">
        <f>IF(('Planted Acres &amp; Yields'!$F11*'Planted Acres &amp; Yields'!$C11*'Planted Acres &amp; Yields'!G11)&gt;0,'Planted Acres &amp; Yields'!$F11*'Planted Acres &amp; Yields'!$C11*'Planted Acres &amp; Yields'!G11,0)</f>
        <v>0</v>
      </c>
      <c r="E11" s="103">
        <f>IF(('Planted Acres &amp; Yields'!$F11*'Planted Acres &amp; Yields'!$C11*'Planted Acres &amp; Yields'!W11)&gt;0,'Planted Acres &amp; Yields'!$F11*'Planted Acres &amp; Yields'!$C11*'Planted Acres &amp; Yields'!W11,0)</f>
        <v>0</v>
      </c>
      <c r="F11" s="104">
        <f>IF(('Planted Acres &amp; Yields'!$H11*'Planted Acres &amp; Yields'!$C11*'Planted Acres &amp; Yields'!I11)&gt;0,'Planted Acres &amp; Yields'!$H11*'Planted Acres &amp; Yields'!$C11*'Planted Acres &amp; Yields'!I11,0)</f>
        <v>0</v>
      </c>
      <c r="G11" s="102">
        <f>IF(('Planted Acres &amp; Yields'!$H11*'Planted Acres &amp; Yields'!$C11*'Planted Acres &amp; Yields'!X11)&gt;0,'Planted Acres &amp; Yields'!$H11*'Planted Acres &amp; Yields'!$C11*'Planted Acres &amp; Yields'!X11,0)</f>
        <v>0</v>
      </c>
      <c r="H11" s="103">
        <f>IF(('Planted Acres &amp; Yields'!$J11*'Planted Acres &amp; Yields'!$C11*'Planted Acres &amp; Yields'!K11)&gt;0,'Planted Acres &amp; Yields'!$J11*'Planted Acres &amp; Yields'!$C11*'Planted Acres &amp; Yields'!K11,0)</f>
        <v>0</v>
      </c>
      <c r="I11" s="103">
        <f>IF(('Planted Acres &amp; Yields'!$J11*'Planted Acres &amp; Yields'!$C11*'Planted Acres &amp; Yields'!Y11)&gt;0,'Planted Acres &amp; Yields'!$J11*'Planted Acres &amp; Yields'!$C11*'Planted Acres &amp; Yields'!Y11,0)</f>
        <v>0</v>
      </c>
      <c r="J11" s="104">
        <f>IF(('Planted Acres &amp; Yields'!$L11*'Planted Acres &amp; Yields'!$C11*'Planted Acres &amp; Yields'!M11)&gt;0,'Planted Acres &amp; Yields'!$L11*'Planted Acres &amp; Yields'!$C11*'Planted Acres &amp; Yields'!M11,0)</f>
        <v>0</v>
      </c>
      <c r="K11" s="102">
        <f>IF(('Planted Acres &amp; Yields'!$L11*'Planted Acres &amp; Yields'!$C11*'Planted Acres &amp; Yields'!Z11)&gt;0,'Planted Acres &amp; Yields'!$L11*'Planted Acres &amp; Yields'!$C11*'Planted Acres &amp; Yields'!Z11,0)</f>
        <v>0</v>
      </c>
    </row>
    <row r="12" spans="1:11" ht="12.75">
      <c r="A12" s="100">
        <f>IF(ISBLANK('Planted Acres &amp; Yields'!A12),"",'Planted Acres &amp; Yields'!A12)</f>
      </c>
      <c r="B12" s="101">
        <f>IF(('Planted Acres &amp; Yields'!$D12*'Planted Acres &amp; Yields'!$C12*'Planted Acres &amp; Yields'!E12)&gt;0,'Planted Acres &amp; Yields'!$D12*'Planted Acres &amp; Yields'!$C12*'Planted Acres &amp; Yields'!E12,0)</f>
        <v>0</v>
      </c>
      <c r="C12" s="102">
        <f>IF(('Planted Acres &amp; Yields'!$D12*'Planted Acres &amp; Yields'!$C12*'Planted Acres &amp; Yields'!V12)&gt;0,'Planted Acres &amp; Yields'!$D12*'Planted Acres &amp; Yields'!$C12*'Planted Acres &amp; Yields'!V12,0)</f>
        <v>0</v>
      </c>
      <c r="D12" s="103">
        <f>IF(('Planted Acres &amp; Yields'!$F12*'Planted Acres &amp; Yields'!$C12*'Planted Acres &amp; Yields'!G12)&gt;0,'Planted Acres &amp; Yields'!$F12*'Planted Acres &amp; Yields'!$C12*'Planted Acres &amp; Yields'!G12,0)</f>
        <v>0</v>
      </c>
      <c r="E12" s="103">
        <f>IF(('Planted Acres &amp; Yields'!$F12*'Planted Acres &amp; Yields'!$C12*'Planted Acres &amp; Yields'!W12)&gt;0,'Planted Acres &amp; Yields'!$F12*'Planted Acres &amp; Yields'!$C12*'Planted Acres &amp; Yields'!W12,0)</f>
        <v>0</v>
      </c>
      <c r="F12" s="104">
        <f>IF(('Planted Acres &amp; Yields'!$H12*'Planted Acres &amp; Yields'!$C12*'Planted Acres &amp; Yields'!I12)&gt;0,'Planted Acres &amp; Yields'!$H12*'Planted Acres &amp; Yields'!$C12*'Planted Acres &amp; Yields'!I12,0)</f>
        <v>0</v>
      </c>
      <c r="G12" s="102">
        <f>IF(('Planted Acres &amp; Yields'!$H12*'Planted Acres &amp; Yields'!$C12*'Planted Acres &amp; Yields'!X12)&gt;0,'Planted Acres &amp; Yields'!$H12*'Planted Acres &amp; Yields'!$C12*'Planted Acres &amp; Yields'!X12,0)</f>
        <v>0</v>
      </c>
      <c r="H12" s="103">
        <f>IF(('Planted Acres &amp; Yields'!$J12*'Planted Acres &amp; Yields'!$C12*'Planted Acres &amp; Yields'!K12)&gt;0,'Planted Acres &amp; Yields'!$J12*'Planted Acres &amp; Yields'!$C12*'Planted Acres &amp; Yields'!K12,0)</f>
        <v>0</v>
      </c>
      <c r="I12" s="103">
        <f>IF(('Planted Acres &amp; Yields'!$J12*'Planted Acres &amp; Yields'!$C12*'Planted Acres &amp; Yields'!Y12)&gt;0,'Planted Acres &amp; Yields'!$J12*'Planted Acres &amp; Yields'!$C12*'Planted Acres &amp; Yields'!Y12,0)</f>
        <v>0</v>
      </c>
      <c r="J12" s="104">
        <f>IF(('Planted Acres &amp; Yields'!$L12*'Planted Acres &amp; Yields'!$C12*'Planted Acres &amp; Yields'!M12)&gt;0,'Planted Acres &amp; Yields'!$L12*'Planted Acres &amp; Yields'!$C12*'Planted Acres &amp; Yields'!M12,0)</f>
        <v>0</v>
      </c>
      <c r="K12" s="102">
        <f>IF(('Planted Acres &amp; Yields'!$L12*'Planted Acres &amp; Yields'!$C12*'Planted Acres &amp; Yields'!Z12)&gt;0,'Planted Acres &amp; Yields'!$L12*'Planted Acres &amp; Yields'!$C12*'Planted Acres &amp; Yields'!Z12,0)</f>
        <v>0</v>
      </c>
    </row>
    <row r="13" spans="1:11" ht="12.75">
      <c r="A13" s="100">
        <f>IF(ISBLANK('Planted Acres &amp; Yields'!A13),"",'Planted Acres &amp; Yields'!A13)</f>
      </c>
      <c r="B13" s="101">
        <f>IF(('Planted Acres &amp; Yields'!$D13*'Planted Acres &amp; Yields'!$C13*'Planted Acres &amp; Yields'!E13)&gt;0,'Planted Acres &amp; Yields'!$D13*'Planted Acres &amp; Yields'!$C13*'Planted Acres &amp; Yields'!E13,0)</f>
        <v>0</v>
      </c>
      <c r="C13" s="102">
        <f>IF(('Planted Acres &amp; Yields'!$D13*'Planted Acres &amp; Yields'!$C13*'Planted Acres &amp; Yields'!V13)&gt;0,'Planted Acres &amp; Yields'!$D13*'Planted Acres &amp; Yields'!$C13*'Planted Acres &amp; Yields'!V13,0)</f>
        <v>0</v>
      </c>
      <c r="D13" s="103">
        <f>IF(('Planted Acres &amp; Yields'!$F13*'Planted Acres &amp; Yields'!$C13*'Planted Acres &amp; Yields'!G13)&gt;0,'Planted Acres &amp; Yields'!$F13*'Planted Acres &amp; Yields'!$C13*'Planted Acres &amp; Yields'!G13,0)</f>
        <v>0</v>
      </c>
      <c r="E13" s="103">
        <f>IF(('Planted Acres &amp; Yields'!$F13*'Planted Acres &amp; Yields'!$C13*'Planted Acres &amp; Yields'!W13)&gt;0,'Planted Acres &amp; Yields'!$F13*'Planted Acres &amp; Yields'!$C13*'Planted Acres &amp; Yields'!W13,0)</f>
        <v>0</v>
      </c>
      <c r="F13" s="104">
        <f>IF(('Planted Acres &amp; Yields'!$H13*'Planted Acres &amp; Yields'!$C13*'Planted Acres &amp; Yields'!I13)&gt;0,'Planted Acres &amp; Yields'!$H13*'Planted Acres &amp; Yields'!$C13*'Planted Acres &amp; Yields'!I13,0)</f>
        <v>0</v>
      </c>
      <c r="G13" s="102">
        <f>IF(('Planted Acres &amp; Yields'!$H13*'Planted Acres &amp; Yields'!$C13*'Planted Acres &amp; Yields'!X13)&gt;0,'Planted Acres &amp; Yields'!$H13*'Planted Acres &amp; Yields'!$C13*'Planted Acres &amp; Yields'!X13,0)</f>
        <v>0</v>
      </c>
      <c r="H13" s="103">
        <f>IF(('Planted Acres &amp; Yields'!$J13*'Planted Acres &amp; Yields'!$C13*'Planted Acres &amp; Yields'!K13)&gt;0,'Planted Acres &amp; Yields'!$J13*'Planted Acres &amp; Yields'!$C13*'Planted Acres &amp; Yields'!K13,0)</f>
        <v>0</v>
      </c>
      <c r="I13" s="103">
        <f>IF(('Planted Acres &amp; Yields'!$J13*'Planted Acres &amp; Yields'!$C13*'Planted Acres &amp; Yields'!Y13)&gt;0,'Planted Acres &amp; Yields'!$J13*'Planted Acres &amp; Yields'!$C13*'Planted Acres &amp; Yields'!Y13,0)</f>
        <v>0</v>
      </c>
      <c r="J13" s="104">
        <f>IF(('Planted Acres &amp; Yields'!$L13*'Planted Acres &amp; Yields'!$C13*'Planted Acres &amp; Yields'!M13)&gt;0,'Planted Acres &amp; Yields'!$L13*'Planted Acres &amp; Yields'!$C13*'Planted Acres &amp; Yields'!M13,0)</f>
        <v>0</v>
      </c>
      <c r="K13" s="102">
        <f>IF(('Planted Acres &amp; Yields'!$L13*'Planted Acres &amp; Yields'!$C13*'Planted Acres &amp; Yields'!Z13)&gt;0,'Planted Acres &amp; Yields'!$L13*'Planted Acres &amp; Yields'!$C13*'Planted Acres &amp; Yields'!Z13,0)</f>
        <v>0</v>
      </c>
    </row>
    <row r="14" spans="1:11" ht="12.75">
      <c r="A14" s="100">
        <f>IF(ISBLANK('Planted Acres &amp; Yields'!A14),"",'Planted Acres &amp; Yields'!A14)</f>
      </c>
      <c r="B14" s="101">
        <f>IF(('Planted Acres &amp; Yields'!$D14*'Planted Acres &amp; Yields'!$C14*'Planted Acres &amp; Yields'!E14)&gt;0,'Planted Acres &amp; Yields'!$D14*'Planted Acres &amp; Yields'!$C14*'Planted Acres &amp; Yields'!E14,0)</f>
        <v>0</v>
      </c>
      <c r="C14" s="102">
        <f>IF(('Planted Acres &amp; Yields'!$D14*'Planted Acres &amp; Yields'!$C14*'Planted Acres &amp; Yields'!V14)&gt;0,'Planted Acres &amp; Yields'!$D14*'Planted Acres &amp; Yields'!$C14*'Planted Acres &amp; Yields'!V14,0)</f>
        <v>0</v>
      </c>
      <c r="D14" s="103">
        <f>IF(('Planted Acres &amp; Yields'!$F14*'Planted Acres &amp; Yields'!$C14*'Planted Acres &amp; Yields'!G14)&gt;0,'Planted Acres &amp; Yields'!$F14*'Planted Acres &amp; Yields'!$C14*'Planted Acres &amp; Yields'!G14,0)</f>
        <v>0</v>
      </c>
      <c r="E14" s="103">
        <f>IF(('Planted Acres &amp; Yields'!$F14*'Planted Acres &amp; Yields'!$C14*'Planted Acres &amp; Yields'!W14)&gt;0,'Planted Acres &amp; Yields'!$F14*'Planted Acres &amp; Yields'!$C14*'Planted Acres &amp; Yields'!W14,0)</f>
        <v>0</v>
      </c>
      <c r="F14" s="104">
        <f>IF(('Planted Acres &amp; Yields'!$H14*'Planted Acres &amp; Yields'!$C14*'Planted Acres &amp; Yields'!I14)&gt;0,'Planted Acres &amp; Yields'!$H14*'Planted Acres &amp; Yields'!$C14*'Planted Acres &amp; Yields'!I14,0)</f>
        <v>0</v>
      </c>
      <c r="G14" s="102">
        <f>IF(('Planted Acres &amp; Yields'!$H14*'Planted Acres &amp; Yields'!$C14*'Planted Acres &amp; Yields'!X14)&gt;0,'Planted Acres &amp; Yields'!$H14*'Planted Acres &amp; Yields'!$C14*'Planted Acres &amp; Yields'!X14,0)</f>
        <v>0</v>
      </c>
      <c r="H14" s="103">
        <f>IF(('Planted Acres &amp; Yields'!$J14*'Planted Acres &amp; Yields'!$C14*'Planted Acres &amp; Yields'!K14)&gt;0,'Planted Acres &amp; Yields'!$J14*'Planted Acres &amp; Yields'!$C14*'Planted Acres &amp; Yields'!K14,0)</f>
        <v>0</v>
      </c>
      <c r="I14" s="103">
        <f>IF(('Planted Acres &amp; Yields'!$J14*'Planted Acres &amp; Yields'!$C14*'Planted Acres &amp; Yields'!Y14)&gt;0,'Planted Acres &amp; Yields'!$J14*'Planted Acres &amp; Yields'!$C14*'Planted Acres &amp; Yields'!Y14,0)</f>
        <v>0</v>
      </c>
      <c r="J14" s="104">
        <f>IF(('Planted Acres &amp; Yields'!$L14*'Planted Acres &amp; Yields'!$C14*'Planted Acres &amp; Yields'!M14)&gt;0,'Planted Acres &amp; Yields'!$L14*'Planted Acres &amp; Yields'!$C14*'Planted Acres &amp; Yields'!M14,0)</f>
        <v>0</v>
      </c>
      <c r="K14" s="102">
        <f>IF(('Planted Acres &amp; Yields'!$L14*'Planted Acres &amp; Yields'!$C14*'Planted Acres &amp; Yields'!Z14)&gt;0,'Planted Acres &amp; Yields'!$L14*'Planted Acres &amp; Yields'!$C14*'Planted Acres &amp; Yields'!Z14,0)</f>
        <v>0</v>
      </c>
    </row>
    <row r="15" spans="1:11" ht="12.75">
      <c r="A15" s="100">
        <f>IF(ISBLANK('Planted Acres &amp; Yields'!A15),"",'Planted Acres &amp; Yields'!A15)</f>
      </c>
      <c r="B15" s="101">
        <f>IF(('Planted Acres &amp; Yields'!$D15*'Planted Acres &amp; Yields'!$C15*'Planted Acres &amp; Yields'!E15)&gt;0,'Planted Acres &amp; Yields'!$D15*'Planted Acres &amp; Yields'!$C15*'Planted Acres &amp; Yields'!E15,0)</f>
        <v>0</v>
      </c>
      <c r="C15" s="102">
        <f>IF(('Planted Acres &amp; Yields'!$D15*'Planted Acres &amp; Yields'!$C15*'Planted Acres &amp; Yields'!V15)&gt;0,'Planted Acres &amp; Yields'!$D15*'Planted Acres &amp; Yields'!$C15*'Planted Acres &amp; Yields'!V15,0)</f>
        <v>0</v>
      </c>
      <c r="D15" s="103">
        <f>IF(('Planted Acres &amp; Yields'!$F15*'Planted Acres &amp; Yields'!$C15*'Planted Acres &amp; Yields'!G15)&gt;0,'Planted Acres &amp; Yields'!$F15*'Planted Acres &amp; Yields'!$C15*'Planted Acres &amp; Yields'!G15,0)</f>
        <v>0</v>
      </c>
      <c r="E15" s="103">
        <f>IF(('Planted Acres &amp; Yields'!$F15*'Planted Acres &amp; Yields'!$C15*'Planted Acres &amp; Yields'!W15)&gt;0,'Planted Acres &amp; Yields'!$F15*'Planted Acres &amp; Yields'!$C15*'Planted Acres &amp; Yields'!W15,0)</f>
        <v>0</v>
      </c>
      <c r="F15" s="104">
        <f>IF(('Planted Acres &amp; Yields'!$H15*'Planted Acres &amp; Yields'!$C15*'Planted Acres &amp; Yields'!I15)&gt;0,'Planted Acres &amp; Yields'!$H15*'Planted Acres &amp; Yields'!$C15*'Planted Acres &amp; Yields'!I15,0)</f>
        <v>0</v>
      </c>
      <c r="G15" s="102">
        <f>IF(('Planted Acres &amp; Yields'!$H15*'Planted Acres &amp; Yields'!$C15*'Planted Acres &amp; Yields'!X15)&gt;0,'Planted Acres &amp; Yields'!$H15*'Planted Acres &amp; Yields'!$C15*'Planted Acres &amp; Yields'!X15,0)</f>
        <v>0</v>
      </c>
      <c r="H15" s="103">
        <f>IF(('Planted Acres &amp; Yields'!$J15*'Planted Acres &amp; Yields'!$C15*'Planted Acres &amp; Yields'!K15)&gt;0,'Planted Acres &amp; Yields'!$J15*'Planted Acres &amp; Yields'!$C15*'Planted Acres &amp; Yields'!K15,0)</f>
        <v>0</v>
      </c>
      <c r="I15" s="103">
        <f>IF(('Planted Acres &amp; Yields'!$J15*'Planted Acres &amp; Yields'!$C15*'Planted Acres &amp; Yields'!Y15)&gt;0,'Planted Acres &amp; Yields'!$J15*'Planted Acres &amp; Yields'!$C15*'Planted Acres &amp; Yields'!Y15,0)</f>
        <v>0</v>
      </c>
      <c r="J15" s="104">
        <f>IF(('Planted Acres &amp; Yields'!$L15*'Planted Acres &amp; Yields'!$C15*'Planted Acres &amp; Yields'!M15)&gt;0,'Planted Acres &amp; Yields'!$L15*'Planted Acres &amp; Yields'!$C15*'Planted Acres &amp; Yields'!M15,0)</f>
        <v>0</v>
      </c>
      <c r="K15" s="102">
        <f>IF(('Planted Acres &amp; Yields'!$L15*'Planted Acres &amp; Yields'!$C15*'Planted Acres &amp; Yields'!Z15)&gt;0,'Planted Acres &amp; Yields'!$L15*'Planted Acres &amp; Yields'!$C15*'Planted Acres &amp; Yields'!Z15,0)</f>
        <v>0</v>
      </c>
    </row>
    <row r="16" spans="1:11" ht="12.75">
      <c r="A16" s="100">
        <f>IF(ISBLANK('Planted Acres &amp; Yields'!A16),"",'Planted Acres &amp; Yields'!A16)</f>
      </c>
      <c r="B16" s="101">
        <f>IF(('Planted Acres &amp; Yields'!$D16*'Planted Acres &amp; Yields'!$C16*'Planted Acres &amp; Yields'!E16)&gt;0,'Planted Acres &amp; Yields'!$D16*'Planted Acres &amp; Yields'!$C16*'Planted Acres &amp; Yields'!E16,0)</f>
        <v>0</v>
      </c>
      <c r="C16" s="102">
        <f>IF(('Planted Acres &amp; Yields'!$D16*'Planted Acres &amp; Yields'!$C16*'Planted Acres &amp; Yields'!V16)&gt;0,'Planted Acres &amp; Yields'!$D16*'Planted Acres &amp; Yields'!$C16*'Planted Acres &amp; Yields'!V16,0)</f>
        <v>0</v>
      </c>
      <c r="D16" s="103">
        <f>IF(('Planted Acres &amp; Yields'!$F16*'Planted Acres &amp; Yields'!$C16*'Planted Acres &amp; Yields'!G16)&gt;0,'Planted Acres &amp; Yields'!$F16*'Planted Acres &amp; Yields'!$C16*'Planted Acres &amp; Yields'!G16,0)</f>
        <v>0</v>
      </c>
      <c r="E16" s="103">
        <f>IF(('Planted Acres &amp; Yields'!$F16*'Planted Acres &amp; Yields'!$C16*'Planted Acres &amp; Yields'!W16)&gt;0,'Planted Acres &amp; Yields'!$F16*'Planted Acres &amp; Yields'!$C16*'Planted Acres &amp; Yields'!W16,0)</f>
        <v>0</v>
      </c>
      <c r="F16" s="104">
        <f>IF(('Planted Acres &amp; Yields'!$H16*'Planted Acres &amp; Yields'!$C16*'Planted Acres &amp; Yields'!I16)&gt;0,'Planted Acres &amp; Yields'!$H16*'Planted Acres &amp; Yields'!$C16*'Planted Acres &amp; Yields'!I16,0)</f>
        <v>0</v>
      </c>
      <c r="G16" s="102">
        <f>IF(('Planted Acres &amp; Yields'!$H16*'Planted Acres &amp; Yields'!$C16*'Planted Acres &amp; Yields'!X16)&gt;0,'Planted Acres &amp; Yields'!$H16*'Planted Acres &amp; Yields'!$C16*'Planted Acres &amp; Yields'!X16,0)</f>
        <v>0</v>
      </c>
      <c r="H16" s="103">
        <f>IF(('Planted Acres &amp; Yields'!$J16*'Planted Acres &amp; Yields'!$C16*'Planted Acres &amp; Yields'!K16)&gt;0,'Planted Acres &amp; Yields'!$J16*'Planted Acres &amp; Yields'!$C16*'Planted Acres &amp; Yields'!K16,0)</f>
        <v>0</v>
      </c>
      <c r="I16" s="103">
        <f>IF(('Planted Acres &amp; Yields'!$J16*'Planted Acres &amp; Yields'!$C16*'Planted Acres &amp; Yields'!Y16)&gt;0,'Planted Acres &amp; Yields'!$J16*'Planted Acres &amp; Yields'!$C16*'Planted Acres &amp; Yields'!Y16,0)</f>
        <v>0</v>
      </c>
      <c r="J16" s="104">
        <f>IF(('Planted Acres &amp; Yields'!$L16*'Planted Acres &amp; Yields'!$C16*'Planted Acres &amp; Yields'!M16)&gt;0,'Planted Acres &amp; Yields'!$L16*'Planted Acres &amp; Yields'!$C16*'Planted Acres &amp; Yields'!M16,0)</f>
        <v>0</v>
      </c>
      <c r="K16" s="102">
        <f>IF(('Planted Acres &amp; Yields'!$L16*'Planted Acres &amp; Yields'!$C16*'Planted Acres &amp; Yields'!Z16)&gt;0,'Planted Acres &amp; Yields'!$L16*'Planted Acres &amp; Yields'!$C16*'Planted Acres &amp; Yields'!Z16,0)</f>
        <v>0</v>
      </c>
    </row>
    <row r="17" spans="1:11" ht="12.75">
      <c r="A17" s="100">
        <f>IF(ISBLANK('Planted Acres &amp; Yields'!A17),"",'Planted Acres &amp; Yields'!A17)</f>
      </c>
      <c r="B17" s="101">
        <f>IF(('Planted Acres &amp; Yields'!$D17*'Planted Acres &amp; Yields'!$C17*'Planted Acres &amp; Yields'!E17)&gt;0,'Planted Acres &amp; Yields'!$D17*'Planted Acres &amp; Yields'!$C17*'Planted Acres &amp; Yields'!E17,0)</f>
        <v>0</v>
      </c>
      <c r="C17" s="102">
        <f>IF(('Planted Acres &amp; Yields'!$D17*'Planted Acres &amp; Yields'!$C17*'Planted Acres &amp; Yields'!V17)&gt;0,'Planted Acres &amp; Yields'!$D17*'Planted Acres &amp; Yields'!$C17*'Planted Acres &amp; Yields'!V17,0)</f>
        <v>0</v>
      </c>
      <c r="D17" s="103">
        <f>IF(('Planted Acres &amp; Yields'!$F17*'Planted Acres &amp; Yields'!$C17*'Planted Acres &amp; Yields'!G17)&gt;0,'Planted Acres &amp; Yields'!$F17*'Planted Acres &amp; Yields'!$C17*'Planted Acres &amp; Yields'!G17,0)</f>
        <v>0</v>
      </c>
      <c r="E17" s="103">
        <f>IF(('Planted Acres &amp; Yields'!$F17*'Planted Acres &amp; Yields'!$C17*'Planted Acres &amp; Yields'!W17)&gt;0,'Planted Acres &amp; Yields'!$F17*'Planted Acres &amp; Yields'!$C17*'Planted Acres &amp; Yields'!W17,0)</f>
        <v>0</v>
      </c>
      <c r="F17" s="104">
        <f>IF(('Planted Acres &amp; Yields'!$H17*'Planted Acres &amp; Yields'!$C17*'Planted Acres &amp; Yields'!I17)&gt;0,'Planted Acres &amp; Yields'!$H17*'Planted Acres &amp; Yields'!$C17*'Planted Acres &amp; Yields'!I17,0)</f>
        <v>0</v>
      </c>
      <c r="G17" s="102">
        <f>IF(('Planted Acres &amp; Yields'!$H17*'Planted Acres &amp; Yields'!$C17*'Planted Acres &amp; Yields'!X17)&gt;0,'Planted Acres &amp; Yields'!$H17*'Planted Acres &amp; Yields'!$C17*'Planted Acres &amp; Yields'!X17,0)</f>
        <v>0</v>
      </c>
      <c r="H17" s="103">
        <f>IF(('Planted Acres &amp; Yields'!$J17*'Planted Acres &amp; Yields'!$C17*'Planted Acres &amp; Yields'!K17)&gt;0,'Planted Acres &amp; Yields'!$J17*'Planted Acres &amp; Yields'!$C17*'Planted Acres &amp; Yields'!K17,0)</f>
        <v>0</v>
      </c>
      <c r="I17" s="103">
        <f>IF(('Planted Acres &amp; Yields'!$J17*'Planted Acres &amp; Yields'!$C17*'Planted Acres &amp; Yields'!Y17)&gt;0,'Planted Acres &amp; Yields'!$J17*'Planted Acres &amp; Yields'!$C17*'Planted Acres &amp; Yields'!Y17,0)</f>
        <v>0</v>
      </c>
      <c r="J17" s="104">
        <f>IF(('Planted Acres &amp; Yields'!$L17*'Planted Acres &amp; Yields'!$C17*'Planted Acres &amp; Yields'!M17)&gt;0,'Planted Acres &amp; Yields'!$L17*'Planted Acres &amp; Yields'!$C17*'Planted Acres &amp; Yields'!M17,0)</f>
        <v>0</v>
      </c>
      <c r="K17" s="102">
        <f>IF(('Planted Acres &amp; Yields'!$L17*'Planted Acres &amp; Yields'!$C17*'Planted Acres &amp; Yields'!Z17)&gt;0,'Planted Acres &amp; Yields'!$L17*'Planted Acres &amp; Yields'!$C17*'Planted Acres &amp; Yields'!Z17,0)</f>
        <v>0</v>
      </c>
    </row>
    <row r="18" spans="1:11" ht="12.75">
      <c r="A18" s="100">
        <f>IF(ISBLANK('Planted Acres &amp; Yields'!A18),"",'Planted Acres &amp; Yields'!A18)</f>
      </c>
      <c r="B18" s="101">
        <f>IF(('Planted Acres &amp; Yields'!$D18*'Planted Acres &amp; Yields'!$C18*'Planted Acres &amp; Yields'!E18)&gt;0,'Planted Acres &amp; Yields'!$D18*'Planted Acres &amp; Yields'!$C18*'Planted Acres &amp; Yields'!E18,0)</f>
        <v>0</v>
      </c>
      <c r="C18" s="102">
        <f>IF(('Planted Acres &amp; Yields'!$D18*'Planted Acres &amp; Yields'!$C18*'Planted Acres &amp; Yields'!V18)&gt;0,'Planted Acres &amp; Yields'!$D18*'Planted Acres &amp; Yields'!$C18*'Planted Acres &amp; Yields'!V18,0)</f>
        <v>0</v>
      </c>
      <c r="D18" s="103">
        <f>IF(('Planted Acres &amp; Yields'!$F18*'Planted Acres &amp; Yields'!$C18*'Planted Acres &amp; Yields'!G18)&gt;0,'Planted Acres &amp; Yields'!$F18*'Planted Acres &amp; Yields'!$C18*'Planted Acres &amp; Yields'!G18,0)</f>
        <v>0</v>
      </c>
      <c r="E18" s="103">
        <f>IF(('Planted Acres &amp; Yields'!$F18*'Planted Acres &amp; Yields'!$C18*'Planted Acres &amp; Yields'!W18)&gt;0,'Planted Acres &amp; Yields'!$F18*'Planted Acres &amp; Yields'!$C18*'Planted Acres &amp; Yields'!W18,0)</f>
        <v>0</v>
      </c>
      <c r="F18" s="104">
        <f>IF(('Planted Acres &amp; Yields'!$H18*'Planted Acres &amp; Yields'!$C18*'Planted Acres &amp; Yields'!I18)&gt;0,'Planted Acres &amp; Yields'!$H18*'Planted Acres &amp; Yields'!$C18*'Planted Acres &amp; Yields'!I18,0)</f>
        <v>0</v>
      </c>
      <c r="G18" s="102">
        <f>IF(('Planted Acres &amp; Yields'!$H18*'Planted Acres &amp; Yields'!$C18*'Planted Acres &amp; Yields'!X18)&gt;0,'Planted Acres &amp; Yields'!$H18*'Planted Acres &amp; Yields'!$C18*'Planted Acres &amp; Yields'!X18,0)</f>
        <v>0</v>
      </c>
      <c r="H18" s="103">
        <f>IF(('Planted Acres &amp; Yields'!$J18*'Planted Acres &amp; Yields'!$C18*'Planted Acres &amp; Yields'!K18)&gt;0,'Planted Acres &amp; Yields'!$J18*'Planted Acres &amp; Yields'!$C18*'Planted Acres &amp; Yields'!K18,0)</f>
        <v>0</v>
      </c>
      <c r="I18" s="103">
        <f>IF(('Planted Acres &amp; Yields'!$J18*'Planted Acres &amp; Yields'!$C18*'Planted Acres &amp; Yields'!Y18)&gt;0,'Planted Acres &amp; Yields'!$J18*'Planted Acres &amp; Yields'!$C18*'Planted Acres &amp; Yields'!Y18,0)</f>
        <v>0</v>
      </c>
      <c r="J18" s="104">
        <f>IF(('Planted Acres &amp; Yields'!$L18*'Planted Acres &amp; Yields'!$C18*'Planted Acres &amp; Yields'!M18)&gt;0,'Planted Acres &amp; Yields'!$L18*'Planted Acres &amp; Yields'!$C18*'Planted Acres &amp; Yields'!M18,0)</f>
        <v>0</v>
      </c>
      <c r="K18" s="102">
        <f>IF(('Planted Acres &amp; Yields'!$L18*'Planted Acres &amp; Yields'!$C18*'Planted Acres &amp; Yields'!Z18)&gt;0,'Planted Acres &amp; Yields'!$L18*'Planted Acres &amp; Yields'!$C18*'Planted Acres &amp; Yields'!Z18,0)</f>
        <v>0</v>
      </c>
    </row>
    <row r="19" spans="1:11" ht="12.75">
      <c r="A19" s="100">
        <f>IF(ISBLANK('Planted Acres &amp; Yields'!A19),"",'Planted Acres &amp; Yields'!A19)</f>
      </c>
      <c r="B19" s="101">
        <f>IF(('Planted Acres &amp; Yields'!$D19*'Planted Acres &amp; Yields'!$C19*'Planted Acres &amp; Yields'!E19)&gt;0,'Planted Acres &amp; Yields'!$D19*'Planted Acres &amp; Yields'!$C19*'Planted Acres &amp; Yields'!E19,0)</f>
        <v>0</v>
      </c>
      <c r="C19" s="102">
        <f>IF(('Planted Acres &amp; Yields'!$D19*'Planted Acres &amp; Yields'!$C19*'Planted Acres &amp; Yields'!V19)&gt;0,'Planted Acres &amp; Yields'!$D19*'Planted Acres &amp; Yields'!$C19*'Planted Acres &amp; Yields'!V19,0)</f>
        <v>0</v>
      </c>
      <c r="D19" s="103">
        <f>IF(('Planted Acres &amp; Yields'!$F19*'Planted Acres &amp; Yields'!$C19*'Planted Acres &amp; Yields'!G19)&gt;0,'Planted Acres &amp; Yields'!$F19*'Planted Acres &amp; Yields'!$C19*'Planted Acres &amp; Yields'!G19,0)</f>
        <v>0</v>
      </c>
      <c r="E19" s="103">
        <f>IF(('Planted Acres &amp; Yields'!$F19*'Planted Acres &amp; Yields'!$C19*'Planted Acres &amp; Yields'!W19)&gt;0,'Planted Acres &amp; Yields'!$F19*'Planted Acres &amp; Yields'!$C19*'Planted Acres &amp; Yields'!W19,0)</f>
        <v>0</v>
      </c>
      <c r="F19" s="104">
        <f>IF(('Planted Acres &amp; Yields'!$H19*'Planted Acres &amp; Yields'!$C19*'Planted Acres &amp; Yields'!I19)&gt;0,'Planted Acres &amp; Yields'!$H19*'Planted Acres &amp; Yields'!$C19*'Planted Acres &amp; Yields'!I19,0)</f>
        <v>0</v>
      </c>
      <c r="G19" s="102">
        <f>IF(('Planted Acres &amp; Yields'!$H19*'Planted Acres &amp; Yields'!$C19*'Planted Acres &amp; Yields'!X19)&gt;0,'Planted Acres &amp; Yields'!$H19*'Planted Acres &amp; Yields'!$C19*'Planted Acres &amp; Yields'!X19,0)</f>
        <v>0</v>
      </c>
      <c r="H19" s="103">
        <f>IF(('Planted Acres &amp; Yields'!$J19*'Planted Acres &amp; Yields'!$C19*'Planted Acres &amp; Yields'!K19)&gt;0,'Planted Acres &amp; Yields'!$J19*'Planted Acres &amp; Yields'!$C19*'Planted Acres &amp; Yields'!K19,0)</f>
        <v>0</v>
      </c>
      <c r="I19" s="103">
        <f>IF(('Planted Acres &amp; Yields'!$J19*'Planted Acres &amp; Yields'!$C19*'Planted Acres &amp; Yields'!Y19)&gt;0,'Planted Acres &amp; Yields'!$J19*'Planted Acres &amp; Yields'!$C19*'Planted Acres &amp; Yields'!Y19,0)</f>
        <v>0</v>
      </c>
      <c r="J19" s="104">
        <f>IF(('Planted Acres &amp; Yields'!$L19*'Planted Acres &amp; Yields'!$C19*'Planted Acres &amp; Yields'!M19)&gt;0,'Planted Acres &amp; Yields'!$L19*'Planted Acres &amp; Yields'!$C19*'Planted Acres &amp; Yields'!M19,0)</f>
        <v>0</v>
      </c>
      <c r="K19" s="102">
        <f>IF(('Planted Acres &amp; Yields'!$L19*'Planted Acres &amp; Yields'!$C19*'Planted Acres &amp; Yields'!Z19)&gt;0,'Planted Acres &amp; Yields'!$L19*'Planted Acres &amp; Yields'!$C19*'Planted Acres &amp; Yields'!Z19,0)</f>
        <v>0</v>
      </c>
    </row>
    <row r="20" spans="1:11" ht="12.75">
      <c r="A20" s="100">
        <f>IF(ISBLANK('Planted Acres &amp; Yields'!A20),"",'Planted Acres &amp; Yields'!A20)</f>
      </c>
      <c r="B20" s="101">
        <f>IF(('Planted Acres &amp; Yields'!$D20*'Planted Acres &amp; Yields'!$C20*'Planted Acres &amp; Yields'!E20)&gt;0,'Planted Acres &amp; Yields'!$D20*'Planted Acres &amp; Yields'!$C20*'Planted Acres &amp; Yields'!E20,0)</f>
        <v>0</v>
      </c>
      <c r="C20" s="102">
        <f>IF(('Planted Acres &amp; Yields'!$D20*'Planted Acres &amp; Yields'!$C20*'Planted Acres &amp; Yields'!V20)&gt;0,'Planted Acres &amp; Yields'!$D20*'Planted Acres &amp; Yields'!$C20*'Planted Acres &amp; Yields'!V20,0)</f>
        <v>0</v>
      </c>
      <c r="D20" s="103">
        <f>IF(('Planted Acres &amp; Yields'!$F20*'Planted Acres &amp; Yields'!$C20*'Planted Acres &amp; Yields'!G20)&gt;0,'Planted Acres &amp; Yields'!$F20*'Planted Acres &amp; Yields'!$C20*'Planted Acres &amp; Yields'!G20,0)</f>
        <v>0</v>
      </c>
      <c r="E20" s="103">
        <f>IF(('Planted Acres &amp; Yields'!$F20*'Planted Acres &amp; Yields'!$C20*'Planted Acres &amp; Yields'!W20)&gt;0,'Planted Acres &amp; Yields'!$F20*'Planted Acres &amp; Yields'!$C20*'Planted Acres &amp; Yields'!W20,0)</f>
        <v>0</v>
      </c>
      <c r="F20" s="104">
        <f>IF(('Planted Acres &amp; Yields'!$H20*'Planted Acres &amp; Yields'!$C20*'Planted Acres &amp; Yields'!I20)&gt;0,'Planted Acres &amp; Yields'!$H20*'Planted Acres &amp; Yields'!$C20*'Planted Acres &amp; Yields'!I20,0)</f>
        <v>0</v>
      </c>
      <c r="G20" s="102">
        <f>IF(('Planted Acres &amp; Yields'!$H20*'Planted Acres &amp; Yields'!$C20*'Planted Acres &amp; Yields'!X20)&gt;0,'Planted Acres &amp; Yields'!$H20*'Planted Acres &amp; Yields'!$C20*'Planted Acres &amp; Yields'!X20,0)</f>
        <v>0</v>
      </c>
      <c r="H20" s="103">
        <f>IF(('Planted Acres &amp; Yields'!$J20*'Planted Acres &amp; Yields'!$C20*'Planted Acres &amp; Yields'!K20)&gt;0,'Planted Acres &amp; Yields'!$J20*'Planted Acres &amp; Yields'!$C20*'Planted Acres &amp; Yields'!K20,0)</f>
        <v>0</v>
      </c>
      <c r="I20" s="103">
        <f>IF(('Planted Acres &amp; Yields'!$J20*'Planted Acres &amp; Yields'!$C20*'Planted Acres &amp; Yields'!Y20)&gt;0,'Planted Acres &amp; Yields'!$J20*'Planted Acres &amp; Yields'!$C20*'Planted Acres &amp; Yields'!Y20,0)</f>
        <v>0</v>
      </c>
      <c r="J20" s="104">
        <f>IF(('Planted Acres &amp; Yields'!$L20*'Planted Acres &amp; Yields'!$C20*'Planted Acres &amp; Yields'!M20)&gt;0,'Planted Acres &amp; Yields'!$L20*'Planted Acres &amp; Yields'!$C20*'Planted Acres &amp; Yields'!M20,0)</f>
        <v>0</v>
      </c>
      <c r="K20" s="102">
        <f>IF(('Planted Acres &amp; Yields'!$L20*'Planted Acres &amp; Yields'!$C20*'Planted Acres &amp; Yields'!Z20)&gt;0,'Planted Acres &amp; Yields'!$L20*'Planted Acres &amp; Yields'!$C20*'Planted Acres &amp; Yields'!Z20,0)</f>
        <v>0</v>
      </c>
    </row>
    <row r="21" spans="1:11" ht="12.75">
      <c r="A21" s="100">
        <f>IF(ISBLANK('Planted Acres &amp; Yields'!A21),"",'Planted Acres &amp; Yields'!A21)</f>
      </c>
      <c r="B21" s="101">
        <f>IF(('Planted Acres &amp; Yields'!$D21*'Planted Acres &amp; Yields'!$C21*'Planted Acres &amp; Yields'!E21)&gt;0,'Planted Acres &amp; Yields'!$D21*'Planted Acres &amp; Yields'!$C21*'Planted Acres &amp; Yields'!E21,0)</f>
        <v>0</v>
      </c>
      <c r="C21" s="102">
        <f>IF(('Planted Acres &amp; Yields'!$D21*'Planted Acres &amp; Yields'!$C21*'Planted Acres &amp; Yields'!V21)&gt;0,'Planted Acres &amp; Yields'!$D21*'Planted Acres &amp; Yields'!$C21*'Planted Acres &amp; Yields'!V21,0)</f>
        <v>0</v>
      </c>
      <c r="D21" s="103">
        <f>IF(('Planted Acres &amp; Yields'!$F21*'Planted Acres &amp; Yields'!$C21*'Planted Acres &amp; Yields'!G21)&gt;0,'Planted Acres &amp; Yields'!$F21*'Planted Acres &amp; Yields'!$C21*'Planted Acres &amp; Yields'!G21,0)</f>
        <v>0</v>
      </c>
      <c r="E21" s="103">
        <f>IF(('Planted Acres &amp; Yields'!$F21*'Planted Acres &amp; Yields'!$C21*'Planted Acres &amp; Yields'!W21)&gt;0,'Planted Acres &amp; Yields'!$F21*'Planted Acres &amp; Yields'!$C21*'Planted Acres &amp; Yields'!W21,0)</f>
        <v>0</v>
      </c>
      <c r="F21" s="104">
        <f>IF(('Planted Acres &amp; Yields'!$H21*'Planted Acres &amp; Yields'!$C21*'Planted Acres &amp; Yields'!I21)&gt;0,'Planted Acres &amp; Yields'!$H21*'Planted Acres &amp; Yields'!$C21*'Planted Acres &amp; Yields'!I21,0)</f>
        <v>0</v>
      </c>
      <c r="G21" s="102">
        <f>IF(('Planted Acres &amp; Yields'!$H21*'Planted Acres &amp; Yields'!$C21*'Planted Acres &amp; Yields'!X21)&gt;0,'Planted Acres &amp; Yields'!$H21*'Planted Acres &amp; Yields'!$C21*'Planted Acres &amp; Yields'!X21,0)</f>
        <v>0</v>
      </c>
      <c r="H21" s="103">
        <f>IF(('Planted Acres &amp; Yields'!$J21*'Planted Acres &amp; Yields'!$C21*'Planted Acres &amp; Yields'!K21)&gt;0,'Planted Acres &amp; Yields'!$J21*'Planted Acres &amp; Yields'!$C21*'Planted Acres &amp; Yields'!K21,0)</f>
        <v>0</v>
      </c>
      <c r="I21" s="103">
        <f>IF(('Planted Acres &amp; Yields'!$J21*'Planted Acres &amp; Yields'!$C21*'Planted Acres &amp; Yields'!Y21)&gt;0,'Planted Acres &amp; Yields'!$J21*'Planted Acres &amp; Yields'!$C21*'Planted Acres &amp; Yields'!Y21,0)</f>
        <v>0</v>
      </c>
      <c r="J21" s="104">
        <f>IF(('Planted Acres &amp; Yields'!$L21*'Planted Acres &amp; Yields'!$C21*'Planted Acres &amp; Yields'!M21)&gt;0,'Planted Acres &amp; Yields'!$L21*'Planted Acres &amp; Yields'!$C21*'Planted Acres &amp; Yields'!M21,0)</f>
        <v>0</v>
      </c>
      <c r="K21" s="102">
        <f>IF(('Planted Acres &amp; Yields'!$L21*'Planted Acres &amp; Yields'!$C21*'Planted Acres &amp; Yields'!Z21)&gt;0,'Planted Acres &amp; Yields'!$L21*'Planted Acres &amp; Yields'!$C21*'Planted Acres &amp; Yields'!Z21,0)</f>
        <v>0</v>
      </c>
    </row>
    <row r="22" spans="1:11" ht="12.75">
      <c r="A22" s="100">
        <f>IF(ISBLANK('Planted Acres &amp; Yields'!A22),"",'Planted Acres &amp; Yields'!A22)</f>
      </c>
      <c r="B22" s="101">
        <f>IF(('Planted Acres &amp; Yields'!$D22*'Planted Acres &amp; Yields'!$C22*'Planted Acres &amp; Yields'!E22)&gt;0,'Planted Acres &amp; Yields'!$D22*'Planted Acres &amp; Yields'!$C22*'Planted Acres &amp; Yields'!E22,0)</f>
        <v>0</v>
      </c>
      <c r="C22" s="102">
        <f>IF(('Planted Acres &amp; Yields'!$D22*'Planted Acres &amp; Yields'!$C22*'Planted Acres &amp; Yields'!V22)&gt;0,'Planted Acres &amp; Yields'!$D22*'Planted Acres &amp; Yields'!$C22*'Planted Acres &amp; Yields'!V22,0)</f>
        <v>0</v>
      </c>
      <c r="D22" s="103">
        <f>IF(('Planted Acres &amp; Yields'!$F22*'Planted Acres &amp; Yields'!$C22*'Planted Acres &amp; Yields'!G22)&gt;0,'Planted Acres &amp; Yields'!$F22*'Planted Acres &amp; Yields'!$C22*'Planted Acres &amp; Yields'!G22,0)</f>
        <v>0</v>
      </c>
      <c r="E22" s="103">
        <f>IF(('Planted Acres &amp; Yields'!$F22*'Planted Acres &amp; Yields'!$C22*'Planted Acres &amp; Yields'!W22)&gt;0,'Planted Acres &amp; Yields'!$F22*'Planted Acres &amp; Yields'!$C22*'Planted Acres &amp; Yields'!W22,0)</f>
        <v>0</v>
      </c>
      <c r="F22" s="104">
        <f>IF(('Planted Acres &amp; Yields'!$H22*'Planted Acres &amp; Yields'!$C22*'Planted Acres &amp; Yields'!I22)&gt;0,'Planted Acres &amp; Yields'!$H22*'Planted Acres &amp; Yields'!$C22*'Planted Acres &amp; Yields'!I22,0)</f>
        <v>0</v>
      </c>
      <c r="G22" s="102">
        <f>IF(('Planted Acres &amp; Yields'!$H22*'Planted Acres &amp; Yields'!$C22*'Planted Acres &amp; Yields'!X22)&gt;0,'Planted Acres &amp; Yields'!$H22*'Planted Acres &amp; Yields'!$C22*'Planted Acres &amp; Yields'!X22,0)</f>
        <v>0</v>
      </c>
      <c r="H22" s="103">
        <f>IF(('Planted Acres &amp; Yields'!$J22*'Planted Acres &amp; Yields'!$C22*'Planted Acres &amp; Yields'!K22)&gt;0,'Planted Acres &amp; Yields'!$J22*'Planted Acres &amp; Yields'!$C22*'Planted Acres &amp; Yields'!K22,0)</f>
        <v>0</v>
      </c>
      <c r="I22" s="103">
        <f>IF(('Planted Acres &amp; Yields'!$J22*'Planted Acres &amp; Yields'!$C22*'Planted Acres &amp; Yields'!Y22)&gt;0,'Planted Acres &amp; Yields'!$J22*'Planted Acres &amp; Yields'!$C22*'Planted Acres &amp; Yields'!Y22,0)</f>
        <v>0</v>
      </c>
      <c r="J22" s="104">
        <f>IF(('Planted Acres &amp; Yields'!$L22*'Planted Acres &amp; Yields'!$C22*'Planted Acres &amp; Yields'!M22)&gt;0,'Planted Acres &amp; Yields'!$L22*'Planted Acres &amp; Yields'!$C22*'Planted Acres &amp; Yields'!M22,0)</f>
        <v>0</v>
      </c>
      <c r="K22" s="102">
        <f>IF(('Planted Acres &amp; Yields'!$L22*'Planted Acres &amp; Yields'!$C22*'Planted Acres &amp; Yields'!Z22)&gt;0,'Planted Acres &amp; Yields'!$L22*'Planted Acres &amp; Yields'!$C22*'Planted Acres &amp; Yields'!Z22,0)</f>
        <v>0</v>
      </c>
    </row>
    <row r="23" spans="1:11" ht="12.75">
      <c r="A23" s="100">
        <f>IF(ISBLANK('Planted Acres &amp; Yields'!A23),"",'Planted Acres &amp; Yields'!A23)</f>
      </c>
      <c r="B23" s="101">
        <f>IF(('Planted Acres &amp; Yields'!$D23*'Planted Acres &amp; Yields'!$C23*'Planted Acres &amp; Yields'!E23)&gt;0,'Planted Acres &amp; Yields'!$D23*'Planted Acres &amp; Yields'!$C23*'Planted Acres &amp; Yields'!E23,0)</f>
        <v>0</v>
      </c>
      <c r="C23" s="102">
        <f>IF(('Planted Acres &amp; Yields'!$D23*'Planted Acres &amp; Yields'!$C23*'Planted Acres &amp; Yields'!V23)&gt;0,'Planted Acres &amp; Yields'!$D23*'Planted Acres &amp; Yields'!$C23*'Planted Acres &amp; Yields'!V23,0)</f>
        <v>0</v>
      </c>
      <c r="D23" s="103">
        <f>IF(('Planted Acres &amp; Yields'!$F23*'Planted Acres &amp; Yields'!$C23*'Planted Acres &amp; Yields'!G23)&gt;0,'Planted Acres &amp; Yields'!$F23*'Planted Acres &amp; Yields'!$C23*'Planted Acres &amp; Yields'!G23,0)</f>
        <v>0</v>
      </c>
      <c r="E23" s="103">
        <f>IF(('Planted Acres &amp; Yields'!$F23*'Planted Acres &amp; Yields'!$C23*'Planted Acres &amp; Yields'!W23)&gt;0,'Planted Acres &amp; Yields'!$F23*'Planted Acres &amp; Yields'!$C23*'Planted Acres &amp; Yields'!W23,0)</f>
        <v>0</v>
      </c>
      <c r="F23" s="104">
        <f>IF(('Planted Acres &amp; Yields'!$H23*'Planted Acres &amp; Yields'!$C23*'Planted Acres &amp; Yields'!I23)&gt;0,'Planted Acres &amp; Yields'!$H23*'Planted Acres &amp; Yields'!$C23*'Planted Acres &amp; Yields'!I23,0)</f>
        <v>0</v>
      </c>
      <c r="G23" s="102">
        <f>IF(('Planted Acres &amp; Yields'!$H23*'Planted Acres &amp; Yields'!$C23*'Planted Acres &amp; Yields'!X23)&gt;0,'Planted Acres &amp; Yields'!$H23*'Planted Acres &amp; Yields'!$C23*'Planted Acres &amp; Yields'!X23,0)</f>
        <v>0</v>
      </c>
      <c r="H23" s="103">
        <f>IF(('Planted Acres &amp; Yields'!$J23*'Planted Acres &amp; Yields'!$C23*'Planted Acres &amp; Yields'!K23)&gt;0,'Planted Acres &amp; Yields'!$J23*'Planted Acres &amp; Yields'!$C23*'Planted Acres &amp; Yields'!K23,0)</f>
        <v>0</v>
      </c>
      <c r="I23" s="103">
        <f>IF(('Planted Acres &amp; Yields'!$J23*'Planted Acres &amp; Yields'!$C23*'Planted Acres &amp; Yields'!Y23)&gt;0,'Planted Acres &amp; Yields'!$J23*'Planted Acres &amp; Yields'!$C23*'Planted Acres &amp; Yields'!Y23,0)</f>
        <v>0</v>
      </c>
      <c r="J23" s="104">
        <f>IF(('Planted Acres &amp; Yields'!$L23*'Planted Acres &amp; Yields'!$C23*'Planted Acres &amp; Yields'!M23)&gt;0,'Planted Acres &amp; Yields'!$L23*'Planted Acres &amp; Yields'!$C23*'Planted Acres &amp; Yields'!M23,0)</f>
        <v>0</v>
      </c>
      <c r="K23" s="102">
        <f>IF(('Planted Acres &amp; Yields'!$L23*'Planted Acres &amp; Yields'!$C23*'Planted Acres &amp; Yields'!Z23)&gt;0,'Planted Acres &amp; Yields'!$L23*'Planted Acres &amp; Yields'!$C23*'Planted Acres &amp; Yields'!Z23,0)</f>
        <v>0</v>
      </c>
    </row>
    <row r="24" spans="1:11" ht="12.75">
      <c r="A24" s="100">
        <f>IF(ISBLANK('Planted Acres &amp; Yields'!A24),"",'Planted Acres &amp; Yields'!A24)</f>
      </c>
      <c r="B24" s="101">
        <f>IF(('Planted Acres &amp; Yields'!$D24*'Planted Acres &amp; Yields'!$C24*'Planted Acres &amp; Yields'!E24)&gt;0,'Planted Acres &amp; Yields'!$D24*'Planted Acres &amp; Yields'!$C24*'Planted Acres &amp; Yields'!E24,0)</f>
        <v>0</v>
      </c>
      <c r="C24" s="102">
        <f>IF(('Planted Acres &amp; Yields'!$D24*'Planted Acres &amp; Yields'!$C24*'Planted Acres &amp; Yields'!V24)&gt;0,'Planted Acres &amp; Yields'!$D24*'Planted Acres &amp; Yields'!$C24*'Planted Acres &amp; Yields'!V24,0)</f>
        <v>0</v>
      </c>
      <c r="D24" s="103">
        <f>IF(('Planted Acres &amp; Yields'!$F24*'Planted Acres &amp; Yields'!$C24*'Planted Acres &amp; Yields'!G24)&gt;0,'Planted Acres &amp; Yields'!$F24*'Planted Acres &amp; Yields'!$C24*'Planted Acres &amp; Yields'!G24,0)</f>
        <v>0</v>
      </c>
      <c r="E24" s="103">
        <f>IF(('Planted Acres &amp; Yields'!$F24*'Planted Acres &amp; Yields'!$C24*'Planted Acres &amp; Yields'!W24)&gt;0,'Planted Acres &amp; Yields'!$F24*'Planted Acres &amp; Yields'!$C24*'Planted Acres &amp; Yields'!W24,0)</f>
        <v>0</v>
      </c>
      <c r="F24" s="104">
        <f>IF(('Planted Acres &amp; Yields'!$H24*'Planted Acres &amp; Yields'!$C24*'Planted Acres &amp; Yields'!I24)&gt;0,'Planted Acres &amp; Yields'!$H24*'Planted Acres &amp; Yields'!$C24*'Planted Acres &amp; Yields'!I24,0)</f>
        <v>0</v>
      </c>
      <c r="G24" s="102">
        <f>IF(('Planted Acres &amp; Yields'!$H24*'Planted Acres &amp; Yields'!$C24*'Planted Acres &amp; Yields'!X24)&gt;0,'Planted Acres &amp; Yields'!$H24*'Planted Acres &amp; Yields'!$C24*'Planted Acres &amp; Yields'!X24,0)</f>
        <v>0</v>
      </c>
      <c r="H24" s="103">
        <f>IF(('Planted Acres &amp; Yields'!$J24*'Planted Acres &amp; Yields'!$C24*'Planted Acres &amp; Yields'!K24)&gt;0,'Planted Acres &amp; Yields'!$J24*'Planted Acres &amp; Yields'!$C24*'Planted Acres &amp; Yields'!K24,0)</f>
        <v>0</v>
      </c>
      <c r="I24" s="103">
        <f>IF(('Planted Acres &amp; Yields'!$J24*'Planted Acres &amp; Yields'!$C24*'Planted Acres &amp; Yields'!Y24)&gt;0,'Planted Acres &amp; Yields'!$J24*'Planted Acres &amp; Yields'!$C24*'Planted Acres &amp; Yields'!Y24,0)</f>
        <v>0</v>
      </c>
      <c r="J24" s="104">
        <f>IF(('Planted Acres &amp; Yields'!$L24*'Planted Acres &amp; Yields'!$C24*'Planted Acres &amp; Yields'!M24)&gt;0,'Planted Acres &amp; Yields'!$L24*'Planted Acres &amp; Yields'!$C24*'Planted Acres &amp; Yields'!M24,0)</f>
        <v>0</v>
      </c>
      <c r="K24" s="102">
        <f>IF(('Planted Acres &amp; Yields'!$L24*'Planted Acres &amp; Yields'!$C24*'Planted Acres &amp; Yields'!Z24)&gt;0,'Planted Acres &amp; Yields'!$L24*'Planted Acres &amp; Yields'!$C24*'Planted Acres &amp; Yields'!Z24,0)</f>
        <v>0</v>
      </c>
    </row>
    <row r="25" spans="1:11" ht="12.75">
      <c r="A25" s="100">
        <f>IF(ISBLANK('Planted Acres &amp; Yields'!A25),"",'Planted Acres &amp; Yields'!A25)</f>
      </c>
      <c r="B25" s="101">
        <f>IF(('Planted Acres &amp; Yields'!$D25*'Planted Acres &amp; Yields'!$C25*'Planted Acres &amp; Yields'!E25)&gt;0,'Planted Acres &amp; Yields'!$D25*'Planted Acres &amp; Yields'!$C25*'Planted Acres &amp; Yields'!E25,0)</f>
        <v>0</v>
      </c>
      <c r="C25" s="102">
        <f>IF(('Planted Acres &amp; Yields'!$D25*'Planted Acres &amp; Yields'!$C25*'Planted Acres &amp; Yields'!V25)&gt;0,'Planted Acres &amp; Yields'!$D25*'Planted Acres &amp; Yields'!$C25*'Planted Acres &amp; Yields'!V25,0)</f>
        <v>0</v>
      </c>
      <c r="D25" s="103">
        <f>IF(('Planted Acres &amp; Yields'!$F25*'Planted Acres &amp; Yields'!$C25*'Planted Acres &amp; Yields'!G25)&gt;0,'Planted Acres &amp; Yields'!$F25*'Planted Acres &amp; Yields'!$C25*'Planted Acres &amp; Yields'!G25,0)</f>
        <v>0</v>
      </c>
      <c r="E25" s="103">
        <f>IF(('Planted Acres &amp; Yields'!$F25*'Planted Acres &amp; Yields'!$C25*'Planted Acres &amp; Yields'!W25)&gt;0,'Planted Acres &amp; Yields'!$F25*'Planted Acres &amp; Yields'!$C25*'Planted Acres &amp; Yields'!W25,0)</f>
        <v>0</v>
      </c>
      <c r="F25" s="104">
        <f>IF(('Planted Acres &amp; Yields'!$H25*'Planted Acres &amp; Yields'!$C25*'Planted Acres &amp; Yields'!I25)&gt;0,'Planted Acres &amp; Yields'!$H25*'Planted Acres &amp; Yields'!$C25*'Planted Acres &amp; Yields'!I25,0)</f>
        <v>0</v>
      </c>
      <c r="G25" s="102">
        <f>IF(('Planted Acres &amp; Yields'!$H25*'Planted Acres &amp; Yields'!$C25*'Planted Acres &amp; Yields'!X25)&gt;0,'Planted Acres &amp; Yields'!$H25*'Planted Acres &amp; Yields'!$C25*'Planted Acres &amp; Yields'!X25,0)</f>
        <v>0</v>
      </c>
      <c r="H25" s="103">
        <f>IF(('Planted Acres &amp; Yields'!$J25*'Planted Acres &amp; Yields'!$C25*'Planted Acres &amp; Yields'!K25)&gt;0,'Planted Acres &amp; Yields'!$J25*'Planted Acres &amp; Yields'!$C25*'Planted Acres &amp; Yields'!K25,0)</f>
        <v>0</v>
      </c>
      <c r="I25" s="103">
        <f>IF(('Planted Acres &amp; Yields'!$J25*'Planted Acres &amp; Yields'!$C25*'Planted Acres &amp; Yields'!Y25)&gt;0,'Planted Acres &amp; Yields'!$J25*'Planted Acres &amp; Yields'!$C25*'Planted Acres &amp; Yields'!Y25,0)</f>
        <v>0</v>
      </c>
      <c r="J25" s="104">
        <f>IF(('Planted Acres &amp; Yields'!$L25*'Planted Acres &amp; Yields'!$C25*'Planted Acres &amp; Yields'!M25)&gt;0,'Planted Acres &amp; Yields'!$L25*'Planted Acres &amp; Yields'!$C25*'Planted Acres &amp; Yields'!M25,0)</f>
        <v>0</v>
      </c>
      <c r="K25" s="102">
        <f>IF(('Planted Acres &amp; Yields'!$L25*'Planted Acres &amp; Yields'!$C25*'Planted Acres &amp; Yields'!Z25)&gt;0,'Planted Acres &amp; Yields'!$L25*'Planted Acres &amp; Yields'!$C25*'Planted Acres &amp; Yields'!Z25,0)</f>
        <v>0</v>
      </c>
    </row>
    <row r="26" spans="1:11" ht="12.75">
      <c r="A26" s="100">
        <f>IF(ISBLANK('Planted Acres &amp; Yields'!A26),"",'Planted Acres &amp; Yields'!A26)</f>
      </c>
      <c r="B26" s="101">
        <f>IF(('Planted Acres &amp; Yields'!$D26*'Planted Acres &amp; Yields'!$C26*'Planted Acres &amp; Yields'!E26)&gt;0,'Planted Acres &amp; Yields'!$D26*'Planted Acres &amp; Yields'!$C26*'Planted Acres &amp; Yields'!E26,0)</f>
        <v>0</v>
      </c>
      <c r="C26" s="102">
        <f>IF(('Planted Acres &amp; Yields'!$D26*'Planted Acres &amp; Yields'!$C26*'Planted Acres &amp; Yields'!V26)&gt;0,'Planted Acres &amp; Yields'!$D26*'Planted Acres &amp; Yields'!$C26*'Planted Acres &amp; Yields'!V26,0)</f>
        <v>0</v>
      </c>
      <c r="D26" s="103">
        <f>IF(('Planted Acres &amp; Yields'!$F26*'Planted Acres &amp; Yields'!$C26*'Planted Acres &amp; Yields'!G26)&gt;0,'Planted Acres &amp; Yields'!$F26*'Planted Acres &amp; Yields'!$C26*'Planted Acres &amp; Yields'!G26,0)</f>
        <v>0</v>
      </c>
      <c r="E26" s="103">
        <f>IF(('Planted Acres &amp; Yields'!$F26*'Planted Acres &amp; Yields'!$C26*'Planted Acres &amp; Yields'!W26)&gt;0,'Planted Acres &amp; Yields'!$F26*'Planted Acres &amp; Yields'!$C26*'Planted Acres &amp; Yields'!W26,0)</f>
        <v>0</v>
      </c>
      <c r="F26" s="104">
        <f>IF(('Planted Acres &amp; Yields'!$H26*'Planted Acres &amp; Yields'!$C26*'Planted Acres &amp; Yields'!I26)&gt;0,'Planted Acres &amp; Yields'!$H26*'Planted Acres &amp; Yields'!$C26*'Planted Acres &amp; Yields'!I26,0)</f>
        <v>0</v>
      </c>
      <c r="G26" s="102">
        <f>IF(('Planted Acres &amp; Yields'!$H26*'Planted Acres &amp; Yields'!$C26*'Planted Acres &amp; Yields'!X26)&gt;0,'Planted Acres &amp; Yields'!$H26*'Planted Acres &amp; Yields'!$C26*'Planted Acres &amp; Yields'!X26,0)</f>
        <v>0</v>
      </c>
      <c r="H26" s="103">
        <f>IF(('Planted Acres &amp; Yields'!$J26*'Planted Acres &amp; Yields'!$C26*'Planted Acres &amp; Yields'!K26)&gt;0,'Planted Acres &amp; Yields'!$J26*'Planted Acres &amp; Yields'!$C26*'Planted Acres &amp; Yields'!K26,0)</f>
        <v>0</v>
      </c>
      <c r="I26" s="103">
        <f>IF(('Planted Acres &amp; Yields'!$J26*'Planted Acres &amp; Yields'!$C26*'Planted Acres &amp; Yields'!Y26)&gt;0,'Planted Acres &amp; Yields'!$J26*'Planted Acres &amp; Yields'!$C26*'Planted Acres &amp; Yields'!Y26,0)</f>
        <v>0</v>
      </c>
      <c r="J26" s="104">
        <f>IF(('Planted Acres &amp; Yields'!$L26*'Planted Acres &amp; Yields'!$C26*'Planted Acres &amp; Yields'!M26)&gt;0,'Planted Acres &amp; Yields'!$L26*'Planted Acres &amp; Yields'!$C26*'Planted Acres &amp; Yields'!M26,0)</f>
        <v>0</v>
      </c>
      <c r="K26" s="102">
        <f>IF(('Planted Acres &amp; Yields'!$L26*'Planted Acres &amp; Yields'!$C26*'Planted Acres &amp; Yields'!Z26)&gt;0,'Planted Acres &amp; Yields'!$L26*'Planted Acres &amp; Yields'!$C26*'Planted Acres &amp; Yields'!Z26,0)</f>
        <v>0</v>
      </c>
    </row>
    <row r="27" spans="1:11" ht="12.75">
      <c r="A27" s="100">
        <f>IF(ISBLANK('Planted Acres &amp; Yields'!A27),"",'Planted Acres &amp; Yields'!A27)</f>
      </c>
      <c r="B27" s="101">
        <f>IF(('Planted Acres &amp; Yields'!$D27*'Planted Acres &amp; Yields'!$C27*'Planted Acres &amp; Yields'!E27)&gt;0,'Planted Acres &amp; Yields'!$D27*'Planted Acres &amp; Yields'!$C27*'Planted Acres &amp; Yields'!E27,0)</f>
        <v>0</v>
      </c>
      <c r="C27" s="102">
        <f>IF(('Planted Acres &amp; Yields'!$D27*'Planted Acres &amp; Yields'!$C27*'Planted Acres &amp; Yields'!V27)&gt;0,'Planted Acres &amp; Yields'!$D27*'Planted Acres &amp; Yields'!$C27*'Planted Acres &amp; Yields'!V27,0)</f>
        <v>0</v>
      </c>
      <c r="D27" s="103">
        <f>IF(('Planted Acres &amp; Yields'!$F27*'Planted Acres &amp; Yields'!$C27*'Planted Acres &amp; Yields'!G27)&gt;0,'Planted Acres &amp; Yields'!$F27*'Planted Acres &amp; Yields'!$C27*'Planted Acres &amp; Yields'!G27,0)</f>
        <v>0</v>
      </c>
      <c r="E27" s="103">
        <f>IF(('Planted Acres &amp; Yields'!$F27*'Planted Acres &amp; Yields'!$C27*'Planted Acres &amp; Yields'!W27)&gt;0,'Planted Acres &amp; Yields'!$F27*'Planted Acres &amp; Yields'!$C27*'Planted Acres &amp; Yields'!W27,0)</f>
        <v>0</v>
      </c>
      <c r="F27" s="104">
        <f>IF(('Planted Acres &amp; Yields'!$H27*'Planted Acres &amp; Yields'!$C27*'Planted Acres &amp; Yields'!I27)&gt;0,'Planted Acres &amp; Yields'!$H27*'Planted Acres &amp; Yields'!$C27*'Planted Acres &amp; Yields'!I27,0)</f>
        <v>0</v>
      </c>
      <c r="G27" s="102">
        <f>IF(('Planted Acres &amp; Yields'!$H27*'Planted Acres &amp; Yields'!$C27*'Planted Acres &amp; Yields'!X27)&gt;0,'Planted Acres &amp; Yields'!$H27*'Planted Acres &amp; Yields'!$C27*'Planted Acres &amp; Yields'!X27,0)</f>
        <v>0</v>
      </c>
      <c r="H27" s="103">
        <f>IF(('Planted Acres &amp; Yields'!$J27*'Planted Acres &amp; Yields'!$C27*'Planted Acres &amp; Yields'!K27)&gt;0,'Planted Acres &amp; Yields'!$J27*'Planted Acres &amp; Yields'!$C27*'Planted Acres &amp; Yields'!K27,0)</f>
        <v>0</v>
      </c>
      <c r="I27" s="103">
        <f>IF(('Planted Acres &amp; Yields'!$J27*'Planted Acres &amp; Yields'!$C27*'Planted Acres &amp; Yields'!Y27)&gt;0,'Planted Acres &amp; Yields'!$J27*'Planted Acres &amp; Yields'!$C27*'Planted Acres &amp; Yields'!Y27,0)</f>
        <v>0</v>
      </c>
      <c r="J27" s="104">
        <f>IF(('Planted Acres &amp; Yields'!$L27*'Planted Acres &amp; Yields'!$C27*'Planted Acres &amp; Yields'!M27)&gt;0,'Planted Acres &amp; Yields'!$L27*'Planted Acres &amp; Yields'!$C27*'Planted Acres &amp; Yields'!M27,0)</f>
        <v>0</v>
      </c>
      <c r="K27" s="102">
        <f>IF(('Planted Acres &amp; Yields'!$L27*'Planted Acres &amp; Yields'!$C27*'Planted Acres &amp; Yields'!Z27)&gt;0,'Planted Acres &amp; Yields'!$L27*'Planted Acres &amp; Yields'!$C27*'Planted Acres &amp; Yields'!Z27,0)</f>
        <v>0</v>
      </c>
    </row>
    <row r="28" spans="1:11" ht="12.75">
      <c r="A28" s="100">
        <f>IF(ISBLANK('Planted Acres &amp; Yields'!A28),"",'Planted Acres &amp; Yields'!A28)</f>
      </c>
      <c r="B28" s="101">
        <f>IF(('Planted Acres &amp; Yields'!$D28*'Planted Acres &amp; Yields'!$C28*'Planted Acres &amp; Yields'!E28)&gt;0,'Planted Acres &amp; Yields'!$D28*'Planted Acres &amp; Yields'!$C28*'Planted Acres &amp; Yields'!E28,0)</f>
        <v>0</v>
      </c>
      <c r="C28" s="102">
        <f>IF(('Planted Acres &amp; Yields'!$D28*'Planted Acres &amp; Yields'!$C28*'Planted Acres &amp; Yields'!V28)&gt;0,'Planted Acres &amp; Yields'!$D28*'Planted Acres &amp; Yields'!$C28*'Planted Acres &amp; Yields'!V28,0)</f>
        <v>0</v>
      </c>
      <c r="D28" s="103">
        <f>IF(('Planted Acres &amp; Yields'!$F28*'Planted Acres &amp; Yields'!$C28*'Planted Acres &amp; Yields'!G28)&gt;0,'Planted Acres &amp; Yields'!$F28*'Planted Acres &amp; Yields'!$C28*'Planted Acres &amp; Yields'!G28,0)</f>
        <v>0</v>
      </c>
      <c r="E28" s="103">
        <f>IF(('Planted Acres &amp; Yields'!$F28*'Planted Acres &amp; Yields'!$C28*'Planted Acres &amp; Yields'!W28)&gt;0,'Planted Acres &amp; Yields'!$F28*'Planted Acres &amp; Yields'!$C28*'Planted Acres &amp; Yields'!W28,0)</f>
        <v>0</v>
      </c>
      <c r="F28" s="104">
        <f>IF(('Planted Acres &amp; Yields'!$H28*'Planted Acres &amp; Yields'!$C28*'Planted Acres &amp; Yields'!I28)&gt;0,'Planted Acres &amp; Yields'!$H28*'Planted Acres &amp; Yields'!$C28*'Planted Acres &amp; Yields'!I28,0)</f>
        <v>0</v>
      </c>
      <c r="G28" s="102">
        <f>IF(('Planted Acres &amp; Yields'!$H28*'Planted Acres &amp; Yields'!$C28*'Planted Acres &amp; Yields'!X28)&gt;0,'Planted Acres &amp; Yields'!$H28*'Planted Acres &amp; Yields'!$C28*'Planted Acres &amp; Yields'!X28,0)</f>
        <v>0</v>
      </c>
      <c r="H28" s="103">
        <f>IF(('Planted Acres &amp; Yields'!$J28*'Planted Acres &amp; Yields'!$C28*'Planted Acres &amp; Yields'!K28)&gt;0,'Planted Acres &amp; Yields'!$J28*'Planted Acres &amp; Yields'!$C28*'Planted Acres &amp; Yields'!K28,0)</f>
        <v>0</v>
      </c>
      <c r="I28" s="103">
        <f>IF(('Planted Acres &amp; Yields'!$J28*'Planted Acres &amp; Yields'!$C28*'Planted Acres &amp; Yields'!Y28)&gt;0,'Planted Acres &amp; Yields'!$J28*'Planted Acres &amp; Yields'!$C28*'Planted Acres &amp; Yields'!Y28,0)</f>
        <v>0</v>
      </c>
      <c r="J28" s="104">
        <f>IF(('Planted Acres &amp; Yields'!$L28*'Planted Acres &amp; Yields'!$C28*'Planted Acres &amp; Yields'!M28)&gt;0,'Planted Acres &amp; Yields'!$L28*'Planted Acres &amp; Yields'!$C28*'Planted Acres &amp; Yields'!M28,0)</f>
        <v>0</v>
      </c>
      <c r="K28" s="102">
        <f>IF(('Planted Acres &amp; Yields'!$L28*'Planted Acres &amp; Yields'!$C28*'Planted Acres &amp; Yields'!Z28)&gt;0,'Planted Acres &amp; Yields'!$L28*'Planted Acres &amp; Yields'!$C28*'Planted Acres &amp; Yields'!Z28,0)</f>
        <v>0</v>
      </c>
    </row>
    <row r="29" spans="1:11" ht="12.75">
      <c r="A29" s="100">
        <f>IF(ISBLANK('Planted Acres &amp; Yields'!A29),"",'Planted Acres &amp; Yields'!A29)</f>
      </c>
      <c r="B29" s="101">
        <f>IF(('Planted Acres &amp; Yields'!$D29*'Planted Acres &amp; Yields'!$C29*'Planted Acres &amp; Yields'!E29)&gt;0,'Planted Acres &amp; Yields'!$D29*'Planted Acres &amp; Yields'!$C29*'Planted Acres &amp; Yields'!E29,0)</f>
        <v>0</v>
      </c>
      <c r="C29" s="102">
        <f>IF(('Planted Acres &amp; Yields'!$D29*'Planted Acres &amp; Yields'!$C29*'Planted Acres &amp; Yields'!V29)&gt;0,'Planted Acres &amp; Yields'!$D29*'Planted Acres &amp; Yields'!$C29*'Planted Acres &amp; Yields'!V29,0)</f>
        <v>0</v>
      </c>
      <c r="D29" s="103">
        <f>IF(('Planted Acres &amp; Yields'!$F29*'Planted Acres &amp; Yields'!$C29*'Planted Acres &amp; Yields'!G29)&gt;0,'Planted Acres &amp; Yields'!$F29*'Planted Acres &amp; Yields'!$C29*'Planted Acres &amp; Yields'!G29,0)</f>
        <v>0</v>
      </c>
      <c r="E29" s="103">
        <f>IF(('Planted Acres &amp; Yields'!$F29*'Planted Acres &amp; Yields'!$C29*'Planted Acres &amp; Yields'!W29)&gt;0,'Planted Acres &amp; Yields'!$F29*'Planted Acres &amp; Yields'!$C29*'Planted Acres &amp; Yields'!W29,0)</f>
        <v>0</v>
      </c>
      <c r="F29" s="104">
        <f>IF(('Planted Acres &amp; Yields'!$H29*'Planted Acres &amp; Yields'!$C29*'Planted Acres &amp; Yields'!I29)&gt;0,'Planted Acres &amp; Yields'!$H29*'Planted Acres &amp; Yields'!$C29*'Planted Acres &amp; Yields'!I29,0)</f>
        <v>0</v>
      </c>
      <c r="G29" s="102">
        <f>IF(('Planted Acres &amp; Yields'!$H29*'Planted Acres &amp; Yields'!$C29*'Planted Acres &amp; Yields'!X29)&gt;0,'Planted Acres &amp; Yields'!$H29*'Planted Acres &amp; Yields'!$C29*'Planted Acres &amp; Yields'!X29,0)</f>
        <v>0</v>
      </c>
      <c r="H29" s="103">
        <f>IF(('Planted Acres &amp; Yields'!$J29*'Planted Acres &amp; Yields'!$C29*'Planted Acres &amp; Yields'!K29)&gt;0,'Planted Acres &amp; Yields'!$J29*'Planted Acres &amp; Yields'!$C29*'Planted Acres &amp; Yields'!K29,0)</f>
        <v>0</v>
      </c>
      <c r="I29" s="103">
        <f>IF(('Planted Acres &amp; Yields'!$J29*'Planted Acres &amp; Yields'!$C29*'Planted Acres &amp; Yields'!Y29)&gt;0,'Planted Acres &amp; Yields'!$J29*'Planted Acres &amp; Yields'!$C29*'Planted Acres &amp; Yields'!Y29,0)</f>
        <v>0</v>
      </c>
      <c r="J29" s="104">
        <f>IF(('Planted Acres &amp; Yields'!$L29*'Planted Acres &amp; Yields'!$C29*'Planted Acres &amp; Yields'!M29)&gt;0,'Planted Acres &amp; Yields'!$L29*'Planted Acres &amp; Yields'!$C29*'Planted Acres &amp; Yields'!M29,0)</f>
        <v>0</v>
      </c>
      <c r="K29" s="102">
        <f>IF(('Planted Acres &amp; Yields'!$L29*'Planted Acres &amp; Yields'!$C29*'Planted Acres &amp; Yields'!Z29)&gt;0,'Planted Acres &amp; Yields'!$L29*'Planted Acres &amp; Yields'!$C29*'Planted Acres &amp; Yields'!Z29,0)</f>
        <v>0</v>
      </c>
    </row>
    <row r="30" spans="1:11" ht="12.75">
      <c r="A30" s="100">
        <f>IF(ISBLANK('Planted Acres &amp; Yields'!A30),"",'Planted Acres &amp; Yields'!A30)</f>
      </c>
      <c r="B30" s="101">
        <f>IF(('Planted Acres &amp; Yields'!$D30*'Planted Acres &amp; Yields'!$C30*'Planted Acres &amp; Yields'!E30)&gt;0,'Planted Acres &amp; Yields'!$D30*'Planted Acres &amp; Yields'!$C30*'Planted Acres &amp; Yields'!E30,0)</f>
        <v>0</v>
      </c>
      <c r="C30" s="102">
        <f>IF(('Planted Acres &amp; Yields'!$D30*'Planted Acres &amp; Yields'!$C30*'Planted Acres &amp; Yields'!V30)&gt;0,'Planted Acres &amp; Yields'!$D30*'Planted Acres &amp; Yields'!$C30*'Planted Acres &amp; Yields'!V30,0)</f>
        <v>0</v>
      </c>
      <c r="D30" s="103">
        <f>IF(('Planted Acres &amp; Yields'!$F30*'Planted Acres &amp; Yields'!$C30*'Planted Acres &amp; Yields'!G30)&gt;0,'Planted Acres &amp; Yields'!$F30*'Planted Acres &amp; Yields'!$C30*'Planted Acres &amp; Yields'!G30,0)</f>
        <v>0</v>
      </c>
      <c r="E30" s="103">
        <f>IF(('Planted Acres &amp; Yields'!$F30*'Planted Acres &amp; Yields'!$C30*'Planted Acres &amp; Yields'!W30)&gt;0,'Planted Acres &amp; Yields'!$F30*'Planted Acres &amp; Yields'!$C30*'Planted Acres &amp; Yields'!W30,0)</f>
        <v>0</v>
      </c>
      <c r="F30" s="104">
        <f>IF(('Planted Acres &amp; Yields'!$H30*'Planted Acres &amp; Yields'!$C30*'Planted Acres &amp; Yields'!I30)&gt;0,'Planted Acres &amp; Yields'!$H30*'Planted Acres &amp; Yields'!$C30*'Planted Acres &amp; Yields'!I30,0)</f>
        <v>0</v>
      </c>
      <c r="G30" s="102">
        <f>IF(('Planted Acres &amp; Yields'!$H30*'Planted Acres &amp; Yields'!$C30*'Planted Acres &amp; Yields'!X30)&gt;0,'Planted Acres &amp; Yields'!$H30*'Planted Acres &amp; Yields'!$C30*'Planted Acres &amp; Yields'!X30,0)</f>
        <v>0</v>
      </c>
      <c r="H30" s="103">
        <f>IF(('Planted Acres &amp; Yields'!$J30*'Planted Acres &amp; Yields'!$C30*'Planted Acres &amp; Yields'!K30)&gt;0,'Planted Acres &amp; Yields'!$J30*'Planted Acres &amp; Yields'!$C30*'Planted Acres &amp; Yields'!K30,0)</f>
        <v>0</v>
      </c>
      <c r="I30" s="103">
        <f>IF(('Planted Acres &amp; Yields'!$J30*'Planted Acres &amp; Yields'!$C30*'Planted Acres &amp; Yields'!Y30)&gt;0,'Planted Acres &amp; Yields'!$J30*'Planted Acres &amp; Yields'!$C30*'Planted Acres &amp; Yields'!Y30,0)</f>
        <v>0</v>
      </c>
      <c r="J30" s="104">
        <f>IF(('Planted Acres &amp; Yields'!$L30*'Planted Acres &amp; Yields'!$C30*'Planted Acres &amp; Yields'!M30)&gt;0,'Planted Acres &amp; Yields'!$L30*'Planted Acres &amp; Yields'!$C30*'Planted Acres &amp; Yields'!M30,0)</f>
        <v>0</v>
      </c>
      <c r="K30" s="102">
        <f>IF(('Planted Acres &amp; Yields'!$L30*'Planted Acres &amp; Yields'!$C30*'Planted Acres &amp; Yields'!Z30)&gt;0,'Planted Acres &amp; Yields'!$L30*'Planted Acres &amp; Yields'!$C30*'Planted Acres &amp; Yields'!Z30,0)</f>
        <v>0</v>
      </c>
    </row>
    <row r="31" spans="1:11" ht="12.75">
      <c r="A31" s="100">
        <f>IF(ISBLANK('Planted Acres &amp; Yields'!A31),"",'Planted Acres &amp; Yields'!A31)</f>
      </c>
      <c r="B31" s="101">
        <f>IF(('Planted Acres &amp; Yields'!$D31*'Planted Acres &amp; Yields'!$C31*'Planted Acres &amp; Yields'!E31)&gt;0,'Planted Acres &amp; Yields'!$D31*'Planted Acres &amp; Yields'!$C31*'Planted Acres &amp; Yields'!E31,0)</f>
        <v>0</v>
      </c>
      <c r="C31" s="102">
        <f>IF(('Planted Acres &amp; Yields'!$D31*'Planted Acres &amp; Yields'!$C31*'Planted Acres &amp; Yields'!V31)&gt;0,'Planted Acres &amp; Yields'!$D31*'Planted Acres &amp; Yields'!$C31*'Planted Acres &amp; Yields'!V31,0)</f>
        <v>0</v>
      </c>
      <c r="D31" s="103">
        <f>IF(('Planted Acres &amp; Yields'!$F31*'Planted Acres &amp; Yields'!$C31*'Planted Acres &amp; Yields'!G31)&gt;0,'Planted Acres &amp; Yields'!$F31*'Planted Acres &amp; Yields'!$C31*'Planted Acres &amp; Yields'!G31,0)</f>
        <v>0</v>
      </c>
      <c r="E31" s="103">
        <f>IF(('Planted Acres &amp; Yields'!$F31*'Planted Acres &amp; Yields'!$C31*'Planted Acres &amp; Yields'!W31)&gt;0,'Planted Acres &amp; Yields'!$F31*'Planted Acres &amp; Yields'!$C31*'Planted Acres &amp; Yields'!W31,0)</f>
        <v>0</v>
      </c>
      <c r="F31" s="104">
        <f>IF(('Planted Acres &amp; Yields'!$H31*'Planted Acres &amp; Yields'!$C31*'Planted Acres &amp; Yields'!I31)&gt;0,'Planted Acres &amp; Yields'!$H31*'Planted Acres &amp; Yields'!$C31*'Planted Acres &amp; Yields'!I31,0)</f>
        <v>0</v>
      </c>
      <c r="G31" s="102">
        <f>IF(('Planted Acres &amp; Yields'!$H31*'Planted Acres &amp; Yields'!$C31*'Planted Acres &amp; Yields'!X31)&gt;0,'Planted Acres &amp; Yields'!$H31*'Planted Acres &amp; Yields'!$C31*'Planted Acres &amp; Yields'!X31,0)</f>
        <v>0</v>
      </c>
      <c r="H31" s="103">
        <f>IF(('Planted Acres &amp; Yields'!$J31*'Planted Acres &amp; Yields'!$C31*'Planted Acres &amp; Yields'!K31)&gt;0,'Planted Acres &amp; Yields'!$J31*'Planted Acres &amp; Yields'!$C31*'Planted Acres &amp; Yields'!K31,0)</f>
        <v>0</v>
      </c>
      <c r="I31" s="103">
        <f>IF(('Planted Acres &amp; Yields'!$J31*'Planted Acres &amp; Yields'!$C31*'Planted Acres &amp; Yields'!Y31)&gt;0,'Planted Acres &amp; Yields'!$J31*'Planted Acres &amp; Yields'!$C31*'Planted Acres &amp; Yields'!Y31,0)</f>
        <v>0</v>
      </c>
      <c r="J31" s="104">
        <f>IF(('Planted Acres &amp; Yields'!$L31*'Planted Acres &amp; Yields'!$C31*'Planted Acres &amp; Yields'!M31)&gt;0,'Planted Acres &amp; Yields'!$L31*'Planted Acres &amp; Yields'!$C31*'Planted Acres &amp; Yields'!M31,0)</f>
        <v>0</v>
      </c>
      <c r="K31" s="102">
        <f>IF(('Planted Acres &amp; Yields'!$L31*'Planted Acres &amp; Yields'!$C31*'Planted Acres &amp; Yields'!Z31)&gt;0,'Planted Acres &amp; Yields'!$L31*'Planted Acres &amp; Yields'!$C31*'Planted Acres &amp; Yields'!Z31,0)</f>
        <v>0</v>
      </c>
    </row>
    <row r="32" spans="1:11" ht="12.75">
      <c r="A32" s="100">
        <f>IF(ISBLANK('Planted Acres &amp; Yields'!A32),"",'Planted Acres &amp; Yields'!A32)</f>
      </c>
      <c r="B32" s="101">
        <f>IF(('Planted Acres &amp; Yields'!$D32*'Planted Acres &amp; Yields'!$C32*'Planted Acres &amp; Yields'!E32)&gt;0,'Planted Acres &amp; Yields'!$D32*'Planted Acres &amp; Yields'!$C32*'Planted Acres &amp; Yields'!E32,0)</f>
        <v>0</v>
      </c>
      <c r="C32" s="102">
        <f>IF(('Planted Acres &amp; Yields'!$D32*'Planted Acres &amp; Yields'!$C32*'Planted Acres &amp; Yields'!V32)&gt;0,'Planted Acres &amp; Yields'!$D32*'Planted Acres &amp; Yields'!$C32*'Planted Acres &amp; Yields'!V32,0)</f>
        <v>0</v>
      </c>
      <c r="D32" s="103">
        <f>IF(('Planted Acres &amp; Yields'!$F32*'Planted Acres &amp; Yields'!$C32*'Planted Acres &amp; Yields'!G32)&gt;0,'Planted Acres &amp; Yields'!$F32*'Planted Acres &amp; Yields'!$C32*'Planted Acres &amp; Yields'!G32,0)</f>
        <v>0</v>
      </c>
      <c r="E32" s="103">
        <f>IF(('Planted Acres &amp; Yields'!$F32*'Planted Acres &amp; Yields'!$C32*'Planted Acres &amp; Yields'!W32)&gt;0,'Planted Acres &amp; Yields'!$F32*'Planted Acres &amp; Yields'!$C32*'Planted Acres &amp; Yields'!W32,0)</f>
        <v>0</v>
      </c>
      <c r="F32" s="104">
        <f>IF(('Planted Acres &amp; Yields'!$H32*'Planted Acres &amp; Yields'!$C32*'Planted Acres &amp; Yields'!I32)&gt;0,'Planted Acres &amp; Yields'!$H32*'Planted Acres &amp; Yields'!$C32*'Planted Acres &amp; Yields'!I32,0)</f>
        <v>0</v>
      </c>
      <c r="G32" s="102">
        <f>IF(('Planted Acres &amp; Yields'!$H32*'Planted Acres &amp; Yields'!$C32*'Planted Acres &amp; Yields'!X32)&gt;0,'Planted Acres &amp; Yields'!$H32*'Planted Acres &amp; Yields'!$C32*'Planted Acres &amp; Yields'!X32,0)</f>
        <v>0</v>
      </c>
      <c r="H32" s="103">
        <f>IF(('Planted Acres &amp; Yields'!$J32*'Planted Acres &amp; Yields'!$C32*'Planted Acres &amp; Yields'!K32)&gt;0,'Planted Acres &amp; Yields'!$J32*'Planted Acres &amp; Yields'!$C32*'Planted Acres &amp; Yields'!K32,0)</f>
        <v>0</v>
      </c>
      <c r="I32" s="103">
        <f>IF(('Planted Acres &amp; Yields'!$J32*'Planted Acres &amp; Yields'!$C32*'Planted Acres &amp; Yields'!Y32)&gt;0,'Planted Acres &amp; Yields'!$J32*'Planted Acres &amp; Yields'!$C32*'Planted Acres &amp; Yields'!Y32,0)</f>
        <v>0</v>
      </c>
      <c r="J32" s="104">
        <f>IF(('Planted Acres &amp; Yields'!$L32*'Planted Acres &amp; Yields'!$C32*'Planted Acres &amp; Yields'!M32)&gt;0,'Planted Acres &amp; Yields'!$L32*'Planted Acres &amp; Yields'!$C32*'Planted Acres &amp; Yields'!M32,0)</f>
        <v>0</v>
      </c>
      <c r="K32" s="102">
        <f>IF(('Planted Acres &amp; Yields'!$L32*'Planted Acres &amp; Yields'!$C32*'Planted Acres &amp; Yields'!Z32)&gt;0,'Planted Acres &amp; Yields'!$L32*'Planted Acres &amp; Yields'!$C32*'Planted Acres &amp; Yields'!Z32,0)</f>
        <v>0</v>
      </c>
    </row>
    <row r="33" spans="1:11" ht="13.5" thickBot="1">
      <c r="A33" s="16">
        <f>IF(ISBLANK('Planted Acres &amp; Yields'!A33),"",'Planted Acres &amp; Yields'!A33)</f>
      </c>
      <c r="B33" s="17">
        <f>IF(('Planted Acres &amp; Yields'!$D33*'Planted Acres &amp; Yields'!$C33*'Planted Acres &amp; Yields'!E33)&gt;0,'Planted Acres &amp; Yields'!$D33*'Planted Acres &amp; Yields'!$C33*'Planted Acres &amp; Yields'!E33,0)</f>
        <v>0</v>
      </c>
      <c r="C33" s="18">
        <f>IF(('Planted Acres &amp; Yields'!$D33*'Planted Acres &amp; Yields'!$C33*'Planted Acres &amp; Yields'!V33)&gt;0,'Planted Acres &amp; Yields'!$D33*'Planted Acres &amp; Yields'!$C33*'Planted Acres &amp; Yields'!V33,0)</f>
        <v>0</v>
      </c>
      <c r="D33" s="19">
        <f>IF(('Planted Acres &amp; Yields'!$F33*'Planted Acres &amp; Yields'!$C33*'Planted Acres &amp; Yields'!G33)&gt;0,'Planted Acres &amp; Yields'!$F33*'Planted Acres &amp; Yields'!$C33*'Planted Acres &amp; Yields'!G33,0)</f>
        <v>0</v>
      </c>
      <c r="E33" s="19">
        <f>IF(('Planted Acres &amp; Yields'!$F33*'Planted Acres &amp; Yields'!$C33*'Planted Acres &amp; Yields'!W33)&gt;0,'Planted Acres &amp; Yields'!$F33*'Planted Acres &amp; Yields'!$C33*'Planted Acres &amp; Yields'!W33,0)</f>
        <v>0</v>
      </c>
      <c r="F33" s="20">
        <f>IF(('Planted Acres &amp; Yields'!$H33*'Planted Acres &amp; Yields'!$C33*'Planted Acres &amp; Yields'!I33)&gt;0,'Planted Acres &amp; Yields'!$H33*'Planted Acres &amp; Yields'!$C33*'Planted Acres &amp; Yields'!I33,0)</f>
        <v>0</v>
      </c>
      <c r="G33" s="18">
        <f>IF(('Planted Acres &amp; Yields'!$H33*'Planted Acres &amp; Yields'!$C33*'Planted Acres &amp; Yields'!X33)&gt;0,'Planted Acres &amp; Yields'!$H33*'Planted Acres &amp; Yields'!$C33*'Planted Acres &amp; Yields'!X33,0)</f>
        <v>0</v>
      </c>
      <c r="H33" s="19">
        <f>IF(('Planted Acres &amp; Yields'!$J33*'Planted Acres &amp; Yields'!$C33*'Planted Acres &amp; Yields'!K33)&gt;0,'Planted Acres &amp; Yields'!$J33*'Planted Acres &amp; Yields'!$C33*'Planted Acres &amp; Yields'!K33,0)</f>
        <v>0</v>
      </c>
      <c r="I33" s="19">
        <f>IF(('Planted Acres &amp; Yields'!$J33*'Planted Acres &amp; Yields'!$C33*'Planted Acres &amp; Yields'!Y33)&gt;0,'Planted Acres &amp; Yields'!$J33*'Planted Acres &amp; Yields'!$C33*'Planted Acres &amp; Yields'!Y33,0)</f>
        <v>0</v>
      </c>
      <c r="J33" s="20">
        <f>IF(('Planted Acres &amp; Yields'!$L33*'Planted Acres &amp; Yields'!$C33*'Planted Acres &amp; Yields'!M33)&gt;0,'Planted Acres &amp; Yields'!$L33*'Planted Acres &amp; Yields'!$C33*'Planted Acres &amp; Yields'!M33,0)</f>
        <v>0</v>
      </c>
      <c r="K33" s="18">
        <f>IF(('Planted Acres &amp; Yields'!$L33*'Planted Acres &amp; Yields'!$C33*'Planted Acres &amp; Yields'!Z33)&gt;0,'Planted Acres &amp; Yields'!$L33*'Planted Acres &amp; Yields'!$C33*'Planted Acres &amp; Yields'!Z33,0)</f>
        <v>0</v>
      </c>
    </row>
    <row r="34" spans="1:11" ht="13.5" thickTop="1">
      <c r="A34" s="15" t="str">
        <f>IF(ISBLANK('Planted Acres &amp; Yields'!A34),"",'Planted Acres &amp; Yields'!A34)</f>
        <v>Total</v>
      </c>
      <c r="B34" s="8">
        <f>SUM(B4:B33)</f>
        <v>0</v>
      </c>
      <c r="C34" s="21">
        <f aca="true" t="shared" si="0" ref="C34:K34">SUM(C4:C33)</f>
        <v>0</v>
      </c>
      <c r="D34" s="12">
        <f t="shared" si="0"/>
        <v>0</v>
      </c>
      <c r="E34" s="12">
        <f t="shared" si="0"/>
        <v>0</v>
      </c>
      <c r="F34" s="8">
        <f t="shared" si="0"/>
        <v>0</v>
      </c>
      <c r="G34" s="21">
        <f t="shared" si="0"/>
        <v>0</v>
      </c>
      <c r="H34" s="12">
        <f t="shared" si="0"/>
        <v>0</v>
      </c>
      <c r="I34" s="12">
        <f t="shared" si="0"/>
        <v>0</v>
      </c>
      <c r="J34" s="8">
        <f t="shared" si="0"/>
        <v>0</v>
      </c>
      <c r="K34" s="21">
        <f t="shared" si="0"/>
        <v>0</v>
      </c>
    </row>
  </sheetData>
  <sheetProtection sheet="1" objects="1" scenarios="1" formatCells="0" formatColumns="0" formatRows="0" insertColumns="0" insertRows="0" deleteColumns="0" deleteRows="0" sort="0" autoFilter="0"/>
  <mergeCells count="5">
    <mergeCell ref="J2:K2"/>
    <mergeCell ref="B2:C2"/>
    <mergeCell ref="D2:E2"/>
    <mergeCell ref="F2:G2"/>
    <mergeCell ref="H2:I2"/>
  </mergeCells>
  <printOptions horizontalCentered="1"/>
  <pageMargins left="0" right="0" top="7.5" bottom="1" header="0.5" footer="0.5"/>
  <pageSetup fitToHeight="1" fitToWidth="1" horizontalDpi="300" verticalDpi="3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jacampbe</cp:lastModifiedBy>
  <cp:lastPrinted>2006-01-23T20:12:23Z</cp:lastPrinted>
  <dcterms:created xsi:type="dcterms:W3CDTF">2006-01-06T01:32:54Z</dcterms:created>
  <dcterms:modified xsi:type="dcterms:W3CDTF">2006-01-23T20:28:48Z</dcterms:modified>
  <cp:category/>
  <cp:version/>
  <cp:contentType/>
  <cp:contentStatus/>
</cp:coreProperties>
</file>